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13965" windowHeight="7380"/>
  </bookViews>
  <sheets>
    <sheet name="estDataSet" sheetId="1" r:id="rId1"/>
  </sheets>
  <definedNames>
    <definedName name="_xlnm._FilterDatabase" localSheetId="0" hidden="1">estDataSet!$A$1:$BE$312</definedName>
  </definedNames>
  <calcPr calcId="162913"/>
</workbook>
</file>

<file path=xl/calcChain.xml><?xml version="1.0" encoding="utf-8"?>
<calcChain xmlns="http://schemas.openxmlformats.org/spreadsheetml/2006/main">
  <c r="P2" i="1" l="1"/>
  <c r="AS283" i="1" l="1"/>
  <c r="AR283" i="1"/>
  <c r="AQ283" i="1"/>
  <c r="AS282" i="1"/>
  <c r="AR282" i="1"/>
  <c r="AQ282" i="1"/>
  <c r="AS281" i="1"/>
  <c r="AR281" i="1"/>
  <c r="AQ281" i="1"/>
  <c r="AS280" i="1"/>
  <c r="AR280" i="1"/>
  <c r="AQ280" i="1"/>
  <c r="AS279" i="1"/>
  <c r="AR279" i="1"/>
  <c r="AQ279" i="1"/>
  <c r="AS275" i="1"/>
  <c r="AR275" i="1"/>
  <c r="AQ275" i="1"/>
  <c r="AS220" i="1"/>
  <c r="AR220" i="1"/>
  <c r="AQ220" i="1"/>
  <c r="AS218" i="1"/>
  <c r="AR218" i="1"/>
  <c r="AQ218" i="1"/>
  <c r="AS212" i="1"/>
  <c r="AR212" i="1"/>
  <c r="AQ212" i="1"/>
  <c r="AS202" i="1"/>
  <c r="AR202" i="1"/>
  <c r="AQ202" i="1"/>
  <c r="AS186" i="1"/>
  <c r="AR186" i="1"/>
  <c r="AQ186" i="1"/>
  <c r="AS174" i="1"/>
  <c r="AR174" i="1"/>
  <c r="AQ174" i="1"/>
  <c r="AS158" i="1"/>
  <c r="AR158" i="1"/>
  <c r="AQ158" i="1"/>
  <c r="AS157" i="1"/>
  <c r="AR157" i="1"/>
  <c r="AQ157" i="1"/>
  <c r="AS16" i="1"/>
  <c r="AR16" i="1"/>
  <c r="AQ16" i="1"/>
  <c r="BH274" i="1"/>
  <c r="BG274" i="1"/>
  <c r="BF274" i="1"/>
  <c r="BH273" i="1"/>
  <c r="BG273" i="1"/>
  <c r="BF273" i="1"/>
  <c r="BH272" i="1"/>
  <c r="BG272" i="1"/>
  <c r="BF272" i="1"/>
  <c r="BH271" i="1"/>
  <c r="BG271" i="1"/>
  <c r="BF271" i="1"/>
  <c r="BH270" i="1"/>
  <c r="BG270" i="1"/>
  <c r="BF270" i="1"/>
  <c r="BH269" i="1"/>
  <c r="BG269" i="1"/>
  <c r="BF269" i="1"/>
  <c r="BH268" i="1"/>
  <c r="BG268" i="1"/>
  <c r="BF268" i="1"/>
  <c r="BH267" i="1"/>
  <c r="BG267" i="1"/>
  <c r="BF267" i="1"/>
  <c r="BH266" i="1"/>
  <c r="BG266" i="1"/>
  <c r="BF266" i="1"/>
  <c r="BH265" i="1"/>
  <c r="BG265" i="1"/>
  <c r="BF265" i="1"/>
  <c r="BH264" i="1"/>
  <c r="BG264" i="1"/>
  <c r="BF264" i="1"/>
  <c r="BH263" i="1"/>
  <c r="BG263" i="1"/>
  <c r="BF263" i="1"/>
  <c r="BH262" i="1"/>
  <c r="BG262" i="1"/>
  <c r="BF262" i="1"/>
  <c r="BH261" i="1"/>
  <c r="BG261" i="1"/>
  <c r="BF261" i="1"/>
  <c r="BH260" i="1"/>
  <c r="BG260" i="1"/>
  <c r="BF260" i="1"/>
  <c r="BH259" i="1"/>
  <c r="BG259" i="1"/>
  <c r="BF259" i="1"/>
  <c r="BH258" i="1"/>
  <c r="BG258" i="1"/>
  <c r="BF258" i="1"/>
  <c r="BH256" i="1"/>
  <c r="BG256" i="1"/>
  <c r="BF256" i="1"/>
  <c r="BH253" i="1"/>
  <c r="BG253" i="1"/>
  <c r="BF253" i="1"/>
  <c r="BH252" i="1"/>
  <c r="BG252" i="1"/>
  <c r="BF252" i="1"/>
  <c r="BH251" i="1"/>
  <c r="BG251" i="1"/>
  <c r="BF251" i="1"/>
  <c r="BH248" i="1"/>
  <c r="BG248" i="1"/>
  <c r="BF248" i="1"/>
  <c r="BH245" i="1"/>
  <c r="BG245" i="1"/>
  <c r="BF245" i="1"/>
  <c r="BH242" i="1"/>
  <c r="BG242" i="1"/>
  <c r="BF242" i="1"/>
  <c r="BH239" i="1"/>
  <c r="BG239" i="1"/>
  <c r="BF239" i="1"/>
  <c r="BH238" i="1"/>
  <c r="BG238" i="1"/>
  <c r="BF238" i="1"/>
  <c r="BH233" i="1"/>
  <c r="BG233" i="1"/>
  <c r="BF233" i="1"/>
  <c r="BH219" i="1"/>
  <c r="BG219" i="1"/>
  <c r="BF219" i="1"/>
  <c r="BH214" i="1"/>
  <c r="BG214" i="1"/>
  <c r="BF214" i="1"/>
  <c r="BH211" i="1"/>
  <c r="BG211" i="1"/>
  <c r="BF211" i="1"/>
  <c r="BH209" i="1"/>
  <c r="BG209" i="1"/>
  <c r="BF209" i="1"/>
  <c r="BH206" i="1"/>
  <c r="BG206" i="1"/>
  <c r="BF206" i="1"/>
  <c r="BH199" i="1"/>
  <c r="BG199" i="1"/>
  <c r="BF199" i="1"/>
  <c r="BH197" i="1"/>
  <c r="BG197" i="1"/>
  <c r="BF197" i="1"/>
  <c r="BH195" i="1"/>
  <c r="BG195" i="1"/>
  <c r="BF195" i="1"/>
  <c r="BH194" i="1"/>
  <c r="BG194" i="1"/>
  <c r="BF194" i="1"/>
  <c r="BH189" i="1"/>
  <c r="BG189" i="1"/>
  <c r="BF189" i="1"/>
  <c r="BH184" i="1"/>
  <c r="BG184" i="1"/>
  <c r="BF184" i="1"/>
  <c r="BH180" i="1"/>
  <c r="BG180" i="1"/>
  <c r="BF180" i="1"/>
  <c r="BH179" i="1"/>
  <c r="BG179" i="1"/>
  <c r="BF179" i="1"/>
  <c r="BH178" i="1"/>
  <c r="BG178" i="1"/>
  <c r="BF178" i="1"/>
  <c r="BH176" i="1"/>
  <c r="BG176" i="1"/>
  <c r="BF176" i="1"/>
  <c r="BH159" i="1"/>
  <c r="BG159" i="1"/>
  <c r="BF159" i="1"/>
  <c r="BH153" i="1"/>
  <c r="BG153" i="1"/>
  <c r="BF153" i="1"/>
  <c r="BH150" i="1"/>
  <c r="BG150" i="1"/>
  <c r="BF150" i="1"/>
  <c r="BH149" i="1"/>
  <c r="BG149" i="1"/>
  <c r="BF149" i="1"/>
  <c r="BH144" i="1"/>
  <c r="BG144" i="1"/>
  <c r="BF144" i="1"/>
  <c r="BH143" i="1"/>
  <c r="BG143" i="1"/>
  <c r="BF143" i="1"/>
  <c r="BH142" i="1"/>
  <c r="BG142" i="1"/>
  <c r="BF142" i="1"/>
  <c r="BH139" i="1"/>
  <c r="BG139" i="1"/>
  <c r="BF139" i="1"/>
  <c r="BH138" i="1"/>
  <c r="BG138" i="1"/>
  <c r="BF138" i="1"/>
  <c r="BH136" i="1"/>
  <c r="BG136" i="1"/>
  <c r="BF136" i="1"/>
  <c r="BH135" i="1"/>
  <c r="BG135" i="1"/>
  <c r="BF135" i="1"/>
  <c r="BH134" i="1"/>
  <c r="BG134" i="1"/>
  <c r="BF134" i="1"/>
  <c r="BH133" i="1"/>
  <c r="BG133" i="1"/>
  <c r="BF133" i="1"/>
  <c r="BH116" i="1"/>
  <c r="BG116" i="1"/>
  <c r="BF116" i="1"/>
  <c r="BH115" i="1"/>
  <c r="BG115" i="1"/>
  <c r="BF115" i="1"/>
  <c r="BH113" i="1"/>
  <c r="BG113" i="1"/>
  <c r="BF113" i="1"/>
  <c r="BH112" i="1"/>
  <c r="BG112" i="1"/>
  <c r="BF112" i="1"/>
  <c r="BH111" i="1"/>
  <c r="BG111" i="1"/>
  <c r="BF111" i="1"/>
  <c r="BH110" i="1"/>
  <c r="BG110" i="1"/>
  <c r="BF110" i="1"/>
  <c r="BH107" i="1"/>
  <c r="BG107" i="1"/>
  <c r="BF107" i="1"/>
  <c r="BH105" i="1"/>
  <c r="BG105" i="1"/>
  <c r="BF105" i="1"/>
  <c r="BH100" i="1"/>
  <c r="BG100" i="1"/>
  <c r="BF100" i="1"/>
  <c r="BH85" i="1"/>
  <c r="BG85" i="1"/>
  <c r="BF85" i="1"/>
  <c r="BH82" i="1"/>
  <c r="BG82" i="1"/>
  <c r="BF82" i="1"/>
  <c r="BH80" i="1"/>
  <c r="BG80" i="1"/>
  <c r="BF80" i="1"/>
  <c r="BH79" i="1"/>
  <c r="BG79" i="1"/>
  <c r="BF79" i="1"/>
  <c r="BH77" i="1"/>
  <c r="BG77" i="1"/>
  <c r="BF77" i="1"/>
  <c r="BH75" i="1"/>
  <c r="BG75" i="1"/>
  <c r="BF75" i="1"/>
  <c r="BH74" i="1"/>
  <c r="BG74" i="1"/>
  <c r="BF74" i="1"/>
  <c r="BH73" i="1"/>
  <c r="BG73" i="1"/>
  <c r="BF73" i="1"/>
  <c r="BH70" i="1"/>
  <c r="BG70" i="1"/>
  <c r="BF70" i="1"/>
  <c r="BH69" i="1"/>
  <c r="BG69" i="1"/>
  <c r="BF69" i="1"/>
  <c r="BH68" i="1"/>
  <c r="BG68" i="1"/>
  <c r="BF68" i="1"/>
  <c r="BH63" i="1"/>
  <c r="BG63" i="1"/>
  <c r="BF63" i="1"/>
  <c r="BH62" i="1"/>
  <c r="BG62" i="1"/>
  <c r="BF62" i="1"/>
  <c r="BH56" i="1"/>
  <c r="BG56" i="1"/>
  <c r="BF56" i="1"/>
  <c r="BH54" i="1"/>
  <c r="BG54" i="1"/>
  <c r="BF54" i="1"/>
  <c r="BH53" i="1"/>
  <c r="BG53" i="1"/>
  <c r="BF53" i="1"/>
  <c r="BH51" i="1"/>
  <c r="BG51" i="1"/>
  <c r="BF51" i="1"/>
  <c r="BH50" i="1"/>
  <c r="BG50" i="1"/>
  <c r="BF50" i="1"/>
  <c r="BH49" i="1"/>
  <c r="BG49" i="1"/>
  <c r="BF49" i="1"/>
  <c r="BH48" i="1"/>
  <c r="BG48" i="1"/>
  <c r="BF48" i="1"/>
  <c r="BH44" i="1"/>
  <c r="BG44" i="1"/>
  <c r="BF44" i="1"/>
  <c r="BH43" i="1"/>
  <c r="BG43" i="1"/>
  <c r="BF43" i="1"/>
  <c r="BH42" i="1"/>
  <c r="BG42" i="1"/>
  <c r="BF42" i="1"/>
  <c r="BH39" i="1"/>
  <c r="BG39" i="1"/>
  <c r="BF39" i="1"/>
  <c r="BH38" i="1"/>
  <c r="BG38" i="1"/>
  <c r="BF38" i="1"/>
  <c r="BH35" i="1"/>
  <c r="BG35" i="1"/>
  <c r="BF35" i="1"/>
  <c r="BH32" i="1"/>
  <c r="BG32" i="1"/>
  <c r="BF32" i="1"/>
  <c r="BH31" i="1"/>
  <c r="BG31" i="1"/>
  <c r="BF31" i="1"/>
  <c r="BH24" i="1"/>
  <c r="BG24" i="1"/>
  <c r="BF24" i="1"/>
  <c r="BH23" i="1"/>
  <c r="BG23" i="1"/>
  <c r="BF23" i="1"/>
  <c r="BH22" i="1"/>
  <c r="BG22" i="1"/>
  <c r="BF22" i="1"/>
  <c r="BH19" i="1"/>
  <c r="BG19" i="1"/>
  <c r="BF19" i="1"/>
  <c r="BH18" i="1"/>
  <c r="BG18" i="1"/>
  <c r="BF18" i="1"/>
  <c r="BH17" i="1"/>
  <c r="BG17" i="1"/>
  <c r="BF17" i="1"/>
  <c r="AS299" i="1"/>
  <c r="AR299" i="1"/>
  <c r="AQ299" i="1"/>
  <c r="AS298" i="1"/>
  <c r="AR298" i="1"/>
  <c r="AQ298" i="1"/>
  <c r="AS297" i="1"/>
  <c r="AR297" i="1"/>
  <c r="AQ297" i="1"/>
  <c r="AS296" i="1"/>
  <c r="AR296" i="1"/>
  <c r="AQ296" i="1"/>
  <c r="AS295" i="1"/>
  <c r="AR295" i="1"/>
  <c r="AQ295" i="1"/>
  <c r="AS294" i="1"/>
  <c r="AR294" i="1"/>
  <c r="AQ294" i="1"/>
  <c r="AS293" i="1"/>
  <c r="AR293" i="1"/>
  <c r="AQ293" i="1"/>
  <c r="AS292" i="1"/>
  <c r="AR292" i="1"/>
  <c r="AQ292" i="1"/>
  <c r="AS291" i="1"/>
  <c r="AR291" i="1"/>
  <c r="AQ291" i="1"/>
  <c r="AS290" i="1"/>
  <c r="AR290" i="1"/>
  <c r="AQ290" i="1"/>
  <c r="AS289" i="1"/>
  <c r="AR289" i="1"/>
  <c r="AQ289" i="1"/>
  <c r="AS288" i="1"/>
  <c r="AR288" i="1"/>
  <c r="AQ288" i="1"/>
  <c r="AS287" i="1"/>
  <c r="AR287" i="1"/>
  <c r="AQ287" i="1"/>
  <c r="AS286" i="1"/>
  <c r="AR286" i="1"/>
  <c r="AQ286" i="1"/>
  <c r="AS285" i="1"/>
  <c r="AR285" i="1"/>
  <c r="AQ285" i="1"/>
  <c r="AS284" i="1"/>
  <c r="AR284" i="1"/>
  <c r="AQ284" i="1"/>
  <c r="AS260" i="1"/>
  <c r="AR260" i="1"/>
  <c r="AQ260" i="1"/>
  <c r="AS258" i="1"/>
  <c r="AR258" i="1"/>
  <c r="AQ258" i="1"/>
  <c r="AS257" i="1"/>
  <c r="AR257" i="1"/>
  <c r="AQ257" i="1"/>
  <c r="AS256" i="1"/>
  <c r="AR256" i="1"/>
  <c r="AQ256" i="1"/>
  <c r="AS255" i="1"/>
  <c r="AR255" i="1"/>
  <c r="AQ255" i="1"/>
  <c r="AS254" i="1"/>
  <c r="AR254" i="1"/>
  <c r="AQ254" i="1"/>
  <c r="AS247" i="1"/>
  <c r="AR247" i="1"/>
  <c r="AQ247" i="1"/>
  <c r="AS246" i="1"/>
  <c r="AR246" i="1"/>
  <c r="AQ246" i="1"/>
  <c r="AS244" i="1"/>
  <c r="AR244" i="1"/>
  <c r="AQ244" i="1"/>
  <c r="AS243" i="1"/>
  <c r="AR243" i="1"/>
  <c r="AQ243" i="1"/>
  <c r="AS241" i="1"/>
  <c r="AR241" i="1"/>
  <c r="AQ241" i="1"/>
  <c r="AS240" i="1"/>
  <c r="AR240" i="1"/>
  <c r="AQ240" i="1"/>
  <c r="AS234" i="1"/>
  <c r="AR234" i="1"/>
  <c r="AQ234" i="1"/>
  <c r="AS232" i="1"/>
  <c r="AR232" i="1"/>
  <c r="AQ232" i="1"/>
  <c r="AS231" i="1"/>
  <c r="AR231" i="1"/>
  <c r="AQ231" i="1"/>
  <c r="AS229" i="1"/>
  <c r="AR229" i="1"/>
  <c r="AQ229" i="1"/>
  <c r="AS228" i="1"/>
  <c r="AR228" i="1"/>
  <c r="AQ228" i="1"/>
  <c r="AS225" i="1"/>
  <c r="AR225" i="1"/>
  <c r="AQ225" i="1"/>
  <c r="AS207" i="1"/>
  <c r="AR207" i="1"/>
  <c r="AQ207" i="1"/>
  <c r="AS203" i="1"/>
  <c r="AR203" i="1"/>
  <c r="AQ203" i="1"/>
  <c r="AS198" i="1"/>
  <c r="AR198" i="1"/>
  <c r="AQ198" i="1"/>
  <c r="AS195" i="1"/>
  <c r="AR195" i="1"/>
  <c r="AQ195" i="1"/>
  <c r="AS188" i="1"/>
  <c r="AR188" i="1"/>
  <c r="AQ188" i="1"/>
  <c r="AS173" i="1"/>
  <c r="AR173" i="1"/>
  <c r="AQ173" i="1"/>
  <c r="AS172" i="1"/>
  <c r="AR172" i="1"/>
  <c r="AQ172" i="1"/>
  <c r="AS167" i="1"/>
  <c r="AR167" i="1"/>
  <c r="AQ167" i="1"/>
  <c r="AS165" i="1"/>
  <c r="AR165" i="1"/>
  <c r="AQ165" i="1"/>
  <c r="AS164" i="1"/>
  <c r="AR164" i="1"/>
  <c r="AQ164" i="1"/>
  <c r="AS163" i="1"/>
  <c r="AR163" i="1"/>
  <c r="AQ163" i="1"/>
  <c r="AS162" i="1"/>
  <c r="AR162" i="1"/>
  <c r="AQ162" i="1"/>
  <c r="AS161" i="1"/>
  <c r="AR161" i="1"/>
  <c r="AQ161" i="1"/>
  <c r="AS138" i="1"/>
  <c r="AR138" i="1"/>
  <c r="AQ138" i="1"/>
  <c r="AS134" i="1"/>
  <c r="AR134" i="1"/>
  <c r="AQ134" i="1"/>
  <c r="AS133" i="1"/>
  <c r="AR133" i="1"/>
  <c r="AQ133" i="1"/>
  <c r="AS131" i="1"/>
  <c r="AR131" i="1"/>
  <c r="AQ131" i="1"/>
  <c r="AS129" i="1"/>
  <c r="AR129" i="1"/>
  <c r="AQ129" i="1"/>
  <c r="AS128" i="1"/>
  <c r="AR128" i="1"/>
  <c r="AQ128" i="1"/>
  <c r="AS127" i="1"/>
  <c r="AR127" i="1"/>
  <c r="AQ127" i="1"/>
  <c r="AS123" i="1"/>
  <c r="AR123" i="1"/>
  <c r="AQ123" i="1"/>
  <c r="AS120" i="1"/>
  <c r="AR120" i="1"/>
  <c r="AQ120" i="1"/>
  <c r="AS117" i="1"/>
  <c r="AR117" i="1"/>
  <c r="AQ117" i="1"/>
  <c r="AS106" i="1"/>
  <c r="AR106" i="1"/>
  <c r="AQ106" i="1"/>
  <c r="AS104" i="1"/>
  <c r="AR104" i="1"/>
  <c r="AQ104" i="1"/>
  <c r="AS103" i="1"/>
  <c r="AR103" i="1"/>
  <c r="AQ103" i="1"/>
  <c r="AS101" i="1"/>
  <c r="AR101" i="1"/>
  <c r="AQ101" i="1"/>
  <c r="AS99" i="1"/>
  <c r="AR99" i="1"/>
  <c r="AQ99" i="1"/>
  <c r="AS98" i="1"/>
  <c r="AR98" i="1"/>
  <c r="AQ98" i="1"/>
  <c r="AS95" i="1"/>
  <c r="AR95" i="1"/>
  <c r="AQ95" i="1"/>
  <c r="AS94" i="1"/>
  <c r="AR94" i="1"/>
  <c r="AQ94" i="1"/>
  <c r="AS93" i="1"/>
  <c r="AR93" i="1"/>
  <c r="AQ93" i="1"/>
  <c r="AS92" i="1"/>
  <c r="AR92" i="1"/>
  <c r="AQ92" i="1"/>
  <c r="AS90" i="1"/>
  <c r="AR90" i="1"/>
  <c r="AQ90" i="1"/>
  <c r="AS86" i="1"/>
  <c r="AR86" i="1"/>
  <c r="AQ86" i="1"/>
  <c r="AS64" i="1"/>
  <c r="AR64" i="1"/>
  <c r="AQ64" i="1"/>
  <c r="AS60" i="1"/>
  <c r="AR60" i="1"/>
  <c r="AQ60" i="1"/>
  <c r="AS46" i="1"/>
  <c r="AR46" i="1"/>
  <c r="AQ46" i="1"/>
  <c r="AS41" i="1"/>
  <c r="AR41" i="1"/>
  <c r="AQ41" i="1"/>
  <c r="AS40" i="1"/>
  <c r="AR40" i="1"/>
  <c r="AQ40" i="1"/>
  <c r="AS34" i="1"/>
  <c r="AR34" i="1"/>
  <c r="AQ34" i="1"/>
  <c r="AS29" i="1"/>
  <c r="AR29" i="1"/>
  <c r="AQ29" i="1"/>
  <c r="AS28" i="1"/>
  <c r="AR28" i="1"/>
  <c r="AQ28" i="1"/>
  <c r="AS27" i="1"/>
  <c r="AR27" i="1"/>
  <c r="AQ27" i="1"/>
  <c r="AS25" i="1"/>
  <c r="AR25" i="1"/>
  <c r="AQ25" i="1"/>
  <c r="AS13" i="1"/>
  <c r="AR13" i="1"/>
  <c r="AQ13" i="1"/>
  <c r="AS11" i="1"/>
  <c r="AR11" i="1"/>
  <c r="AQ11" i="1"/>
  <c r="AS9" i="1"/>
  <c r="AR9" i="1"/>
  <c r="AQ9" i="1"/>
  <c r="AS7" i="1"/>
  <c r="AR7" i="1"/>
  <c r="AQ7" i="1"/>
  <c r="AS4" i="1"/>
  <c r="AR4" i="1"/>
  <c r="AQ4" i="1"/>
  <c r="AS3" i="1"/>
  <c r="AR3" i="1"/>
  <c r="AQ3" i="1"/>
  <c r="AG310" i="1"/>
  <c r="AF310" i="1"/>
  <c r="AE310" i="1"/>
  <c r="AG309" i="1"/>
  <c r="AF309" i="1"/>
  <c r="AE309" i="1"/>
  <c r="AG308" i="1"/>
  <c r="AF308" i="1"/>
  <c r="AE308" i="1"/>
  <c r="AG307" i="1"/>
  <c r="AF307" i="1"/>
  <c r="AE307" i="1"/>
  <c r="AG306" i="1"/>
  <c r="AF306" i="1"/>
  <c r="AE306" i="1"/>
  <c r="AG305" i="1"/>
  <c r="AF305" i="1"/>
  <c r="AE305" i="1"/>
  <c r="AG304" i="1"/>
  <c r="AF304" i="1"/>
  <c r="AE304" i="1"/>
  <c r="AG303" i="1"/>
  <c r="AF303" i="1"/>
  <c r="AE303" i="1"/>
  <c r="AG302" i="1"/>
  <c r="AF302" i="1"/>
  <c r="AE302" i="1"/>
  <c r="AG301" i="1"/>
  <c r="AF301" i="1"/>
  <c r="AE301" i="1"/>
  <c r="AG300" i="1"/>
  <c r="AF300" i="1"/>
  <c r="AE300" i="1"/>
  <c r="AG283" i="1"/>
  <c r="AF283" i="1"/>
  <c r="AE283" i="1"/>
  <c r="AG282" i="1"/>
  <c r="AF282" i="1"/>
  <c r="AE282" i="1"/>
  <c r="AG281" i="1"/>
  <c r="AF281" i="1"/>
  <c r="AE281" i="1"/>
  <c r="AG280" i="1"/>
  <c r="AF280" i="1"/>
  <c r="AE280" i="1"/>
  <c r="AG279" i="1"/>
  <c r="AF279" i="1"/>
  <c r="AE279" i="1"/>
  <c r="AG277" i="1"/>
  <c r="AF277" i="1"/>
  <c r="AE277" i="1"/>
  <c r="AG276" i="1"/>
  <c r="AF276" i="1"/>
  <c r="AE276" i="1"/>
  <c r="AG275" i="1"/>
  <c r="AF275" i="1"/>
  <c r="AE275" i="1"/>
  <c r="AG261" i="1"/>
  <c r="AF261" i="1"/>
  <c r="AE261" i="1"/>
  <c r="AG253" i="1"/>
  <c r="AF253" i="1"/>
  <c r="AE253" i="1"/>
  <c r="AG250" i="1"/>
  <c r="AF250" i="1"/>
  <c r="AE250" i="1"/>
  <c r="AG249" i="1"/>
  <c r="AF249" i="1"/>
  <c r="AE249" i="1"/>
  <c r="AG237" i="1"/>
  <c r="AF237" i="1"/>
  <c r="AE237" i="1"/>
  <c r="AG236" i="1"/>
  <c r="AF236" i="1"/>
  <c r="AE236" i="1"/>
  <c r="AG235" i="1"/>
  <c r="AF235" i="1"/>
  <c r="AE235" i="1"/>
  <c r="AG230" i="1"/>
  <c r="AF230" i="1"/>
  <c r="AE230" i="1"/>
  <c r="AG227" i="1"/>
  <c r="AF227" i="1"/>
  <c r="AE227" i="1"/>
  <c r="AG226" i="1"/>
  <c r="AF226" i="1"/>
  <c r="AE226" i="1"/>
  <c r="AG223" i="1"/>
  <c r="AF223" i="1"/>
  <c r="AE223" i="1"/>
  <c r="AG222" i="1"/>
  <c r="AF222" i="1"/>
  <c r="AE222" i="1"/>
  <c r="AG221" i="1"/>
  <c r="AF221" i="1"/>
  <c r="AE221" i="1"/>
  <c r="AG220" i="1"/>
  <c r="AF220" i="1"/>
  <c r="AE220" i="1"/>
  <c r="AG217" i="1"/>
  <c r="AF217" i="1"/>
  <c r="AE217" i="1"/>
  <c r="AG216" i="1"/>
  <c r="AF216" i="1"/>
  <c r="AE216" i="1"/>
  <c r="AG215" i="1"/>
  <c r="AF215" i="1"/>
  <c r="AE215" i="1"/>
  <c r="AG213" i="1"/>
  <c r="AF213" i="1"/>
  <c r="AE213" i="1"/>
  <c r="AG212" i="1"/>
  <c r="AF212" i="1"/>
  <c r="AE212" i="1"/>
  <c r="AG210" i="1"/>
  <c r="AF210" i="1"/>
  <c r="AE210" i="1"/>
  <c r="AG208" i="1"/>
  <c r="AF208" i="1"/>
  <c r="AE208" i="1"/>
  <c r="AG205" i="1"/>
  <c r="AF205" i="1"/>
  <c r="AE205" i="1"/>
  <c r="AG204" i="1"/>
  <c r="AF204" i="1"/>
  <c r="AE204" i="1"/>
  <c r="AG202" i="1"/>
  <c r="AF202" i="1"/>
  <c r="AE202" i="1"/>
  <c r="AG201" i="1"/>
  <c r="AF201" i="1"/>
  <c r="AE201" i="1"/>
  <c r="AG200" i="1"/>
  <c r="AF200" i="1"/>
  <c r="AE200" i="1"/>
  <c r="AG196" i="1"/>
  <c r="AF196" i="1"/>
  <c r="AE196" i="1"/>
  <c r="AG193" i="1"/>
  <c r="AF193" i="1"/>
  <c r="AE193" i="1"/>
  <c r="AG192" i="1"/>
  <c r="AF192" i="1"/>
  <c r="AE192" i="1"/>
  <c r="AG191" i="1"/>
  <c r="AF191" i="1"/>
  <c r="AE191" i="1"/>
  <c r="AG190" i="1"/>
  <c r="AF190" i="1"/>
  <c r="AE190" i="1"/>
  <c r="AG187" i="1"/>
  <c r="AF187" i="1"/>
  <c r="AE187" i="1"/>
  <c r="AG186" i="1"/>
  <c r="AF186" i="1"/>
  <c r="AE186" i="1"/>
  <c r="AG185" i="1"/>
  <c r="AF185" i="1"/>
  <c r="AE185" i="1"/>
  <c r="AG183" i="1"/>
  <c r="AF183" i="1"/>
  <c r="AE183" i="1"/>
  <c r="AG182" i="1"/>
  <c r="AF182" i="1"/>
  <c r="AE182" i="1"/>
  <c r="AG181" i="1"/>
  <c r="AF181" i="1"/>
  <c r="AE181" i="1"/>
  <c r="AG180" i="1"/>
  <c r="AF180" i="1"/>
  <c r="AE180" i="1"/>
  <c r="AG177" i="1"/>
  <c r="AF177" i="1"/>
  <c r="AE177" i="1"/>
  <c r="AG175" i="1"/>
  <c r="AF175" i="1"/>
  <c r="AE175" i="1"/>
  <c r="AG174" i="1"/>
  <c r="AF174" i="1"/>
  <c r="AE174" i="1"/>
  <c r="AG171" i="1"/>
  <c r="AF171" i="1"/>
  <c r="AE171" i="1"/>
  <c r="AG170" i="1"/>
  <c r="AF170" i="1"/>
  <c r="AE170" i="1"/>
  <c r="AG169" i="1"/>
  <c r="AF169" i="1"/>
  <c r="AE169" i="1"/>
  <c r="AG168" i="1"/>
  <c r="AF168" i="1"/>
  <c r="AE168" i="1"/>
  <c r="AG166" i="1"/>
  <c r="AF166" i="1"/>
  <c r="AE166" i="1"/>
  <c r="AG160" i="1"/>
  <c r="AF160" i="1"/>
  <c r="AE160" i="1"/>
  <c r="AG157" i="1"/>
  <c r="AF157" i="1"/>
  <c r="AE157" i="1"/>
  <c r="AG156" i="1"/>
  <c r="AF156" i="1"/>
  <c r="AE156" i="1"/>
  <c r="AG155" i="1"/>
  <c r="AF155" i="1"/>
  <c r="AE155" i="1"/>
  <c r="AG154" i="1"/>
  <c r="AF154" i="1"/>
  <c r="AE154" i="1"/>
  <c r="AG152" i="1"/>
  <c r="AF152" i="1"/>
  <c r="AE152" i="1"/>
  <c r="AG151" i="1"/>
  <c r="AF151" i="1"/>
  <c r="AE151" i="1"/>
  <c r="AG148" i="1"/>
  <c r="AF148" i="1"/>
  <c r="AE148" i="1"/>
  <c r="AG147" i="1"/>
  <c r="AF147" i="1"/>
  <c r="AE147" i="1"/>
  <c r="AG146" i="1"/>
  <c r="AF146" i="1"/>
  <c r="AE146" i="1"/>
  <c r="AG145" i="1"/>
  <c r="AF145" i="1"/>
  <c r="AE145" i="1"/>
  <c r="AG141" i="1"/>
  <c r="AF141" i="1"/>
  <c r="AE141" i="1"/>
  <c r="AG140" i="1"/>
  <c r="AF140" i="1"/>
  <c r="AE140" i="1"/>
  <c r="AG137" i="1"/>
  <c r="AF137" i="1"/>
  <c r="AE137" i="1"/>
  <c r="AG132" i="1"/>
  <c r="AF132" i="1"/>
  <c r="AE132" i="1"/>
  <c r="AG130" i="1"/>
  <c r="AF130" i="1"/>
  <c r="AE130" i="1"/>
  <c r="AG126" i="1"/>
  <c r="AF126" i="1"/>
  <c r="AE126" i="1"/>
  <c r="AG125" i="1"/>
  <c r="AF125" i="1"/>
  <c r="AE125" i="1"/>
  <c r="AG124" i="1"/>
  <c r="AF124" i="1"/>
  <c r="AE124" i="1"/>
  <c r="AG122" i="1"/>
  <c r="AF122" i="1"/>
  <c r="AE122" i="1"/>
  <c r="AG121" i="1"/>
  <c r="AF121" i="1"/>
  <c r="AE121" i="1"/>
  <c r="AG119" i="1"/>
  <c r="AF119" i="1"/>
  <c r="AE119" i="1"/>
  <c r="AG118" i="1"/>
  <c r="AF118" i="1"/>
  <c r="AE118" i="1"/>
  <c r="AG114" i="1"/>
  <c r="AF114" i="1"/>
  <c r="AE114" i="1"/>
  <c r="AG113" i="1"/>
  <c r="AF113" i="1"/>
  <c r="AE113" i="1"/>
  <c r="AG109" i="1"/>
  <c r="AF109" i="1"/>
  <c r="AE109" i="1"/>
  <c r="AG102" i="1"/>
  <c r="AF102" i="1"/>
  <c r="AE102" i="1"/>
  <c r="AG100" i="1"/>
  <c r="AF100" i="1"/>
  <c r="AE100" i="1"/>
  <c r="AG97" i="1"/>
  <c r="AF97" i="1"/>
  <c r="AE97" i="1"/>
  <c r="AG96" i="1"/>
  <c r="AF96" i="1"/>
  <c r="AE96" i="1"/>
  <c r="AG89" i="1"/>
  <c r="AF89" i="1"/>
  <c r="AE89" i="1"/>
  <c r="AG88" i="1"/>
  <c r="AF88" i="1"/>
  <c r="AE88" i="1"/>
  <c r="AG87" i="1"/>
  <c r="AF87" i="1"/>
  <c r="AE87" i="1"/>
  <c r="AG84" i="1"/>
  <c r="AF84" i="1"/>
  <c r="AE84" i="1"/>
  <c r="AG83" i="1"/>
  <c r="AF83" i="1"/>
  <c r="AE83" i="1"/>
  <c r="AG81" i="1"/>
  <c r="AF81" i="1"/>
  <c r="AE81" i="1"/>
  <c r="AG80" i="1"/>
  <c r="AF80" i="1"/>
  <c r="AE80" i="1"/>
  <c r="AG78" i="1"/>
  <c r="AF78" i="1"/>
  <c r="AE78" i="1"/>
  <c r="AG76" i="1"/>
  <c r="AF76" i="1"/>
  <c r="AE76" i="1"/>
  <c r="AG75" i="1"/>
  <c r="AF75" i="1"/>
  <c r="AE75" i="1"/>
  <c r="AG73" i="1"/>
  <c r="AF73" i="1"/>
  <c r="AE73" i="1"/>
  <c r="AG72" i="1"/>
  <c r="AF72" i="1"/>
  <c r="AE72" i="1"/>
  <c r="AG71" i="1"/>
  <c r="AF71" i="1"/>
  <c r="AE71" i="1"/>
  <c r="AG67" i="1"/>
  <c r="AF67" i="1"/>
  <c r="AE67" i="1"/>
  <c r="AG66" i="1"/>
  <c r="AF66" i="1"/>
  <c r="AE66" i="1"/>
  <c r="AG65" i="1"/>
  <c r="AF65" i="1"/>
  <c r="AE65" i="1"/>
  <c r="AG61" i="1"/>
  <c r="AF61" i="1"/>
  <c r="AE61" i="1"/>
  <c r="AG59" i="1"/>
  <c r="AF59" i="1"/>
  <c r="AE59" i="1"/>
  <c r="AG57" i="1"/>
  <c r="AF57" i="1"/>
  <c r="AE57" i="1"/>
  <c r="AG55" i="1"/>
  <c r="AF55" i="1"/>
  <c r="AE55" i="1"/>
  <c r="AG53" i="1"/>
  <c r="AF53" i="1"/>
  <c r="AE53" i="1"/>
  <c r="AG52" i="1"/>
  <c r="AF52" i="1"/>
  <c r="AE52" i="1"/>
  <c r="AG49" i="1"/>
  <c r="AF49" i="1"/>
  <c r="AE49" i="1"/>
  <c r="AG48" i="1"/>
  <c r="AF48" i="1"/>
  <c r="AE48" i="1"/>
  <c r="AG47" i="1"/>
  <c r="AF47" i="1"/>
  <c r="AE47" i="1"/>
  <c r="AG45" i="1"/>
  <c r="AF45" i="1"/>
  <c r="AE45" i="1"/>
  <c r="AG43" i="1"/>
  <c r="AF43" i="1"/>
  <c r="AE43" i="1"/>
  <c r="AG37" i="1"/>
  <c r="AF37" i="1"/>
  <c r="AE37" i="1"/>
  <c r="AG36" i="1"/>
  <c r="AF36" i="1"/>
  <c r="AE36" i="1"/>
  <c r="AG33" i="1"/>
  <c r="AF33" i="1"/>
  <c r="AE33" i="1"/>
  <c r="AG30" i="1"/>
  <c r="AF30" i="1"/>
  <c r="AE30" i="1"/>
  <c r="AG24" i="1"/>
  <c r="AF24" i="1"/>
  <c r="AE24" i="1"/>
  <c r="AG21" i="1"/>
  <c r="AF21" i="1"/>
  <c r="AE21" i="1"/>
  <c r="AG20" i="1"/>
  <c r="AF20" i="1"/>
  <c r="AE20" i="1"/>
  <c r="AG18" i="1"/>
  <c r="AF18" i="1"/>
  <c r="AE18" i="1"/>
  <c r="AG16" i="1"/>
  <c r="AF16" i="1"/>
  <c r="AE16" i="1"/>
  <c r="AG15" i="1"/>
  <c r="AF15" i="1"/>
  <c r="AE15" i="1"/>
  <c r="AG14" i="1"/>
  <c r="AF14" i="1"/>
  <c r="AE14" i="1"/>
  <c r="AG12" i="1"/>
  <c r="AF12" i="1"/>
  <c r="AE12" i="1"/>
  <c r="AG10" i="1"/>
  <c r="AF10" i="1"/>
  <c r="AE10" i="1"/>
  <c r="AG8" i="1"/>
  <c r="AF8" i="1"/>
  <c r="AE8" i="1"/>
  <c r="AG6" i="1"/>
  <c r="AF6" i="1"/>
  <c r="AE6" i="1"/>
  <c r="AG5" i="1"/>
  <c r="AF5" i="1"/>
  <c r="AE5" i="1"/>
  <c r="P3" i="1"/>
  <c r="Q3" i="1"/>
  <c r="R3" i="1"/>
  <c r="P4" i="1"/>
  <c r="Q4" i="1"/>
  <c r="R4" i="1"/>
  <c r="P5" i="1"/>
  <c r="Q5" i="1"/>
  <c r="R5" i="1"/>
  <c r="P6" i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20" i="1"/>
  <c r="Q20" i="1"/>
  <c r="R20" i="1"/>
  <c r="P25" i="1"/>
  <c r="Q25" i="1"/>
  <c r="R25" i="1"/>
  <c r="P26" i="1"/>
  <c r="Q26" i="1"/>
  <c r="R26" i="1"/>
  <c r="P27" i="1"/>
  <c r="Q27" i="1"/>
  <c r="R27" i="1"/>
  <c r="P28" i="1"/>
  <c r="Q28" i="1"/>
  <c r="R28" i="1"/>
  <c r="P29" i="1"/>
  <c r="Q29" i="1"/>
  <c r="R29" i="1"/>
  <c r="P30" i="1"/>
  <c r="Q30" i="1"/>
  <c r="R30" i="1"/>
  <c r="P31" i="1"/>
  <c r="Q31" i="1"/>
  <c r="R31" i="1"/>
  <c r="P32" i="1"/>
  <c r="Q32" i="1"/>
  <c r="R32" i="1"/>
  <c r="P33" i="1"/>
  <c r="Q33" i="1"/>
  <c r="R33" i="1"/>
  <c r="P34" i="1"/>
  <c r="Q34" i="1"/>
  <c r="R34" i="1"/>
  <c r="P35" i="1"/>
  <c r="Q35" i="1"/>
  <c r="R35" i="1"/>
  <c r="P36" i="1"/>
  <c r="Q36" i="1"/>
  <c r="R36" i="1"/>
  <c r="P37" i="1"/>
  <c r="Q37" i="1"/>
  <c r="R37" i="1"/>
  <c r="P38" i="1"/>
  <c r="Q38" i="1"/>
  <c r="R38" i="1"/>
  <c r="P39" i="1"/>
  <c r="Q39" i="1"/>
  <c r="R39" i="1"/>
  <c r="P40" i="1"/>
  <c r="Q40" i="1"/>
  <c r="R40" i="1"/>
  <c r="P41" i="1"/>
  <c r="Q41" i="1"/>
  <c r="R41" i="1"/>
  <c r="P42" i="1"/>
  <c r="Q42" i="1"/>
  <c r="R42" i="1"/>
  <c r="P44" i="1"/>
  <c r="Q44" i="1"/>
  <c r="R44" i="1"/>
  <c r="P45" i="1"/>
  <c r="Q45" i="1"/>
  <c r="R45" i="1"/>
  <c r="P46" i="1"/>
  <c r="Q46" i="1"/>
  <c r="R46" i="1"/>
  <c r="P47" i="1"/>
  <c r="Q47" i="1"/>
  <c r="R47" i="1"/>
  <c r="P48" i="1"/>
  <c r="Q48" i="1"/>
  <c r="R48" i="1"/>
  <c r="P49" i="1"/>
  <c r="Q49" i="1"/>
  <c r="R49" i="1"/>
  <c r="P50" i="1"/>
  <c r="Q50" i="1"/>
  <c r="R50" i="1"/>
  <c r="P51" i="1"/>
  <c r="Q51" i="1"/>
  <c r="R51" i="1"/>
  <c r="P52" i="1"/>
  <c r="Q52" i="1"/>
  <c r="R52" i="1"/>
  <c r="P54" i="1"/>
  <c r="Q54" i="1"/>
  <c r="R54" i="1"/>
  <c r="P55" i="1"/>
  <c r="Q55" i="1"/>
  <c r="R55" i="1"/>
  <c r="P56" i="1"/>
  <c r="Q56" i="1"/>
  <c r="R56" i="1"/>
  <c r="P57" i="1"/>
  <c r="Q57" i="1"/>
  <c r="R57" i="1"/>
  <c r="P58" i="1"/>
  <c r="Q58" i="1"/>
  <c r="R58" i="1"/>
  <c r="P59" i="1"/>
  <c r="Q59" i="1"/>
  <c r="R59" i="1"/>
  <c r="P60" i="1"/>
  <c r="Q60" i="1"/>
  <c r="R60" i="1"/>
  <c r="P61" i="1"/>
  <c r="Q61" i="1"/>
  <c r="R61" i="1"/>
  <c r="P62" i="1"/>
  <c r="Q62" i="1"/>
  <c r="R62" i="1"/>
  <c r="P63" i="1"/>
  <c r="Q63" i="1"/>
  <c r="R63" i="1"/>
  <c r="P64" i="1"/>
  <c r="Q64" i="1"/>
  <c r="R64" i="1"/>
  <c r="P65" i="1"/>
  <c r="Q65" i="1"/>
  <c r="R65" i="1"/>
  <c r="P66" i="1"/>
  <c r="Q66" i="1"/>
  <c r="R66" i="1"/>
  <c r="P67" i="1"/>
  <c r="Q67" i="1"/>
  <c r="R67" i="1"/>
  <c r="P68" i="1"/>
  <c r="Q68" i="1"/>
  <c r="R68" i="1"/>
  <c r="P69" i="1"/>
  <c r="Q69" i="1"/>
  <c r="R69" i="1"/>
  <c r="P70" i="1"/>
  <c r="Q70" i="1"/>
  <c r="R70" i="1"/>
  <c r="P71" i="1"/>
  <c r="Q71" i="1"/>
  <c r="R71" i="1"/>
  <c r="P72" i="1"/>
  <c r="Q72" i="1"/>
  <c r="R72" i="1"/>
  <c r="P74" i="1"/>
  <c r="Q74" i="1"/>
  <c r="R74" i="1"/>
  <c r="P76" i="1"/>
  <c r="Q76" i="1"/>
  <c r="R76" i="1"/>
  <c r="P77" i="1"/>
  <c r="Q77" i="1"/>
  <c r="R77" i="1"/>
  <c r="P78" i="1"/>
  <c r="Q78" i="1"/>
  <c r="R78" i="1"/>
  <c r="P79" i="1"/>
  <c r="Q79" i="1"/>
  <c r="R79" i="1"/>
  <c r="P81" i="1"/>
  <c r="Q81" i="1"/>
  <c r="R81" i="1"/>
  <c r="P82" i="1"/>
  <c r="Q82" i="1"/>
  <c r="R82" i="1"/>
  <c r="P83" i="1"/>
  <c r="Q83" i="1"/>
  <c r="R83" i="1"/>
  <c r="P84" i="1"/>
  <c r="Q84" i="1"/>
  <c r="R84" i="1"/>
  <c r="P85" i="1"/>
  <c r="Q85" i="1"/>
  <c r="R85" i="1"/>
  <c r="P86" i="1"/>
  <c r="Q86" i="1"/>
  <c r="R86" i="1"/>
  <c r="P87" i="1"/>
  <c r="Q87" i="1"/>
  <c r="R87" i="1"/>
  <c r="P88" i="1"/>
  <c r="Q88" i="1"/>
  <c r="R88" i="1"/>
  <c r="P89" i="1"/>
  <c r="Q89" i="1"/>
  <c r="R89" i="1"/>
  <c r="P90" i="1"/>
  <c r="Q90" i="1"/>
  <c r="R90" i="1"/>
  <c r="P91" i="1"/>
  <c r="Q91" i="1"/>
  <c r="R91" i="1"/>
  <c r="P92" i="1"/>
  <c r="Q92" i="1"/>
  <c r="R92" i="1"/>
  <c r="P93" i="1"/>
  <c r="Q93" i="1"/>
  <c r="R93" i="1"/>
  <c r="P94" i="1"/>
  <c r="Q94" i="1"/>
  <c r="R94" i="1"/>
  <c r="P95" i="1"/>
  <c r="Q95" i="1"/>
  <c r="R95" i="1"/>
  <c r="P97" i="1"/>
  <c r="Q97" i="1"/>
  <c r="R97" i="1"/>
  <c r="P98" i="1"/>
  <c r="Q98" i="1"/>
  <c r="R98" i="1"/>
  <c r="P99" i="1"/>
  <c r="Q99" i="1"/>
  <c r="R99" i="1"/>
  <c r="P101" i="1"/>
  <c r="Q101" i="1"/>
  <c r="R101" i="1"/>
  <c r="P102" i="1"/>
  <c r="Q102" i="1"/>
  <c r="R102" i="1"/>
  <c r="P103" i="1"/>
  <c r="Q103" i="1"/>
  <c r="R103" i="1"/>
  <c r="P104" i="1"/>
  <c r="Q104" i="1"/>
  <c r="R104" i="1"/>
  <c r="P105" i="1"/>
  <c r="Q105" i="1"/>
  <c r="R105" i="1"/>
  <c r="P106" i="1"/>
  <c r="Q106" i="1"/>
  <c r="R106" i="1"/>
  <c r="P107" i="1"/>
  <c r="Q107" i="1"/>
  <c r="R107" i="1"/>
  <c r="P108" i="1"/>
  <c r="Q108" i="1"/>
  <c r="R108" i="1"/>
  <c r="P109" i="1"/>
  <c r="Q109" i="1"/>
  <c r="R109" i="1"/>
  <c r="P110" i="1"/>
  <c r="Q110" i="1"/>
  <c r="R110" i="1"/>
  <c r="P111" i="1"/>
  <c r="Q111" i="1"/>
  <c r="R111" i="1"/>
  <c r="P112" i="1"/>
  <c r="Q112" i="1"/>
  <c r="R112" i="1"/>
  <c r="P113" i="1"/>
  <c r="Q113" i="1"/>
  <c r="R113" i="1"/>
  <c r="P114" i="1"/>
  <c r="Q114" i="1"/>
  <c r="R114" i="1"/>
  <c r="P115" i="1"/>
  <c r="Q115" i="1"/>
  <c r="R115" i="1"/>
  <c r="P116" i="1"/>
  <c r="Q116" i="1"/>
  <c r="R116" i="1"/>
  <c r="P117" i="1"/>
  <c r="Q117" i="1"/>
  <c r="R117" i="1"/>
  <c r="P118" i="1"/>
  <c r="Q118" i="1"/>
  <c r="R118" i="1"/>
  <c r="P119" i="1"/>
  <c r="Q119" i="1"/>
  <c r="R119" i="1"/>
  <c r="P120" i="1"/>
  <c r="Q120" i="1"/>
  <c r="R120" i="1"/>
  <c r="P121" i="1"/>
  <c r="Q121" i="1"/>
  <c r="R121" i="1"/>
  <c r="P122" i="1"/>
  <c r="Q122" i="1"/>
  <c r="R122" i="1"/>
  <c r="P123" i="1"/>
  <c r="Q123" i="1"/>
  <c r="R123" i="1"/>
  <c r="P124" i="1"/>
  <c r="Q124" i="1"/>
  <c r="R124" i="1"/>
  <c r="P125" i="1"/>
  <c r="Q125" i="1"/>
  <c r="R125" i="1"/>
  <c r="P126" i="1"/>
  <c r="Q126" i="1"/>
  <c r="R126" i="1"/>
  <c r="P127" i="1"/>
  <c r="Q127" i="1"/>
  <c r="R127" i="1"/>
  <c r="P128" i="1"/>
  <c r="Q128" i="1"/>
  <c r="R128" i="1"/>
  <c r="P129" i="1"/>
  <c r="Q129" i="1"/>
  <c r="R129" i="1"/>
  <c r="P130" i="1"/>
  <c r="Q130" i="1"/>
  <c r="R130" i="1"/>
  <c r="P131" i="1"/>
  <c r="Q131" i="1"/>
  <c r="R131" i="1"/>
  <c r="P132" i="1"/>
  <c r="Q132" i="1"/>
  <c r="R132" i="1"/>
  <c r="P133" i="1"/>
  <c r="Q133" i="1"/>
  <c r="R133" i="1"/>
  <c r="P134" i="1"/>
  <c r="Q134" i="1"/>
  <c r="R134" i="1"/>
  <c r="P135" i="1"/>
  <c r="Q135" i="1"/>
  <c r="R135" i="1"/>
  <c r="P136" i="1"/>
  <c r="Q136" i="1"/>
  <c r="R136" i="1"/>
  <c r="P137" i="1"/>
  <c r="Q137" i="1"/>
  <c r="R137" i="1"/>
  <c r="P138" i="1"/>
  <c r="Q138" i="1"/>
  <c r="R138" i="1"/>
  <c r="P139" i="1"/>
  <c r="Q139" i="1"/>
  <c r="R139" i="1"/>
  <c r="P140" i="1"/>
  <c r="Q140" i="1"/>
  <c r="R140" i="1"/>
  <c r="P141" i="1"/>
  <c r="Q141" i="1"/>
  <c r="R141" i="1"/>
  <c r="P142" i="1"/>
  <c r="Q142" i="1"/>
  <c r="R142" i="1"/>
  <c r="P143" i="1"/>
  <c r="Q143" i="1"/>
  <c r="R143" i="1"/>
  <c r="P144" i="1"/>
  <c r="Q144" i="1"/>
  <c r="R144" i="1"/>
  <c r="P145" i="1"/>
  <c r="Q145" i="1"/>
  <c r="R145" i="1"/>
  <c r="P146" i="1"/>
  <c r="Q146" i="1"/>
  <c r="R146" i="1"/>
  <c r="P147" i="1"/>
  <c r="Q147" i="1"/>
  <c r="R147" i="1"/>
  <c r="P148" i="1"/>
  <c r="Q148" i="1"/>
  <c r="R148" i="1"/>
  <c r="P149" i="1"/>
  <c r="Q149" i="1"/>
  <c r="R149" i="1"/>
  <c r="P150" i="1"/>
  <c r="Q150" i="1"/>
  <c r="R150" i="1"/>
  <c r="P151" i="1"/>
  <c r="Q151" i="1"/>
  <c r="R151" i="1"/>
  <c r="P152" i="1"/>
  <c r="Q152" i="1"/>
  <c r="R152" i="1"/>
  <c r="P153" i="1"/>
  <c r="Q153" i="1"/>
  <c r="R153" i="1"/>
  <c r="P155" i="1"/>
  <c r="Q155" i="1"/>
  <c r="R155" i="1"/>
  <c r="P158" i="1"/>
  <c r="Q158" i="1"/>
  <c r="R158" i="1"/>
  <c r="P160" i="1"/>
  <c r="Q160" i="1"/>
  <c r="R160" i="1"/>
  <c r="P161" i="1"/>
  <c r="Q161" i="1"/>
  <c r="R161" i="1"/>
  <c r="P162" i="1"/>
  <c r="Q162" i="1"/>
  <c r="R162" i="1"/>
  <c r="P163" i="1"/>
  <c r="Q163" i="1"/>
  <c r="R163" i="1"/>
  <c r="P164" i="1"/>
  <c r="Q164" i="1"/>
  <c r="R164" i="1"/>
  <c r="P165" i="1"/>
  <c r="Q165" i="1"/>
  <c r="R165" i="1"/>
  <c r="P166" i="1"/>
  <c r="Q166" i="1"/>
  <c r="R166" i="1"/>
  <c r="P167" i="1"/>
  <c r="Q167" i="1"/>
  <c r="R167" i="1"/>
  <c r="P168" i="1"/>
  <c r="Q168" i="1"/>
  <c r="R168" i="1"/>
  <c r="P169" i="1"/>
  <c r="Q169" i="1"/>
  <c r="R169" i="1"/>
  <c r="P170" i="1"/>
  <c r="Q170" i="1"/>
  <c r="R170" i="1"/>
  <c r="P171" i="1"/>
  <c r="Q171" i="1"/>
  <c r="R171" i="1"/>
  <c r="P173" i="1"/>
  <c r="Q173" i="1"/>
  <c r="R173" i="1"/>
  <c r="P175" i="1"/>
  <c r="Q175" i="1"/>
  <c r="R175" i="1"/>
  <c r="P176" i="1"/>
  <c r="Q176" i="1"/>
  <c r="R176" i="1"/>
  <c r="P177" i="1"/>
  <c r="Q177" i="1"/>
  <c r="R177" i="1"/>
  <c r="P178" i="1"/>
  <c r="Q178" i="1"/>
  <c r="R178" i="1"/>
  <c r="P179" i="1"/>
  <c r="Q179" i="1"/>
  <c r="R179" i="1"/>
  <c r="P180" i="1"/>
  <c r="Q180" i="1"/>
  <c r="R180" i="1"/>
  <c r="P181" i="1"/>
  <c r="Q181" i="1"/>
  <c r="R181" i="1"/>
  <c r="P182" i="1"/>
  <c r="Q182" i="1"/>
  <c r="R182" i="1"/>
  <c r="P183" i="1"/>
  <c r="Q183" i="1"/>
  <c r="R183" i="1"/>
  <c r="P184" i="1"/>
  <c r="Q184" i="1"/>
  <c r="R184" i="1"/>
  <c r="P185" i="1"/>
  <c r="Q185" i="1"/>
  <c r="R185" i="1"/>
  <c r="P187" i="1"/>
  <c r="Q187" i="1"/>
  <c r="R187" i="1"/>
  <c r="P188" i="1"/>
  <c r="Q188" i="1"/>
  <c r="R188" i="1"/>
  <c r="P189" i="1"/>
  <c r="Q189" i="1"/>
  <c r="R189" i="1"/>
  <c r="P190" i="1"/>
  <c r="Q190" i="1"/>
  <c r="R190" i="1"/>
  <c r="P191" i="1"/>
  <c r="Q191" i="1"/>
  <c r="R191" i="1"/>
  <c r="P192" i="1"/>
  <c r="Q192" i="1"/>
  <c r="R192" i="1"/>
  <c r="P193" i="1"/>
  <c r="Q193" i="1"/>
  <c r="R193" i="1"/>
  <c r="P194" i="1"/>
  <c r="Q194" i="1"/>
  <c r="R194" i="1"/>
  <c r="P195" i="1"/>
  <c r="Q195" i="1"/>
  <c r="R195" i="1"/>
  <c r="P196" i="1"/>
  <c r="Q196" i="1"/>
  <c r="R196" i="1"/>
  <c r="P197" i="1"/>
  <c r="Q197" i="1"/>
  <c r="R197" i="1"/>
  <c r="P198" i="1"/>
  <c r="Q198" i="1"/>
  <c r="R198" i="1"/>
  <c r="P199" i="1"/>
  <c r="Q199" i="1"/>
  <c r="R199" i="1"/>
  <c r="P200" i="1"/>
  <c r="Q200" i="1"/>
  <c r="R200" i="1"/>
  <c r="P201" i="1"/>
  <c r="Q201" i="1"/>
  <c r="R201" i="1"/>
  <c r="P202" i="1"/>
  <c r="Q202" i="1"/>
  <c r="R202" i="1"/>
  <c r="P203" i="1"/>
  <c r="Q203" i="1"/>
  <c r="R203" i="1"/>
  <c r="P204" i="1"/>
  <c r="Q204" i="1"/>
  <c r="R204" i="1"/>
  <c r="P205" i="1"/>
  <c r="Q205" i="1"/>
  <c r="R205" i="1"/>
  <c r="P206" i="1"/>
  <c r="Q206" i="1"/>
  <c r="R206" i="1"/>
  <c r="P207" i="1"/>
  <c r="Q207" i="1"/>
  <c r="R207" i="1"/>
  <c r="P208" i="1"/>
  <c r="Q208" i="1"/>
  <c r="R208" i="1"/>
  <c r="P209" i="1"/>
  <c r="Q209" i="1"/>
  <c r="R209" i="1"/>
  <c r="P210" i="1"/>
  <c r="Q210" i="1"/>
  <c r="R210" i="1"/>
  <c r="P211" i="1"/>
  <c r="Q211" i="1"/>
  <c r="R211" i="1"/>
  <c r="P212" i="1"/>
  <c r="Q212" i="1"/>
  <c r="R212" i="1"/>
  <c r="P213" i="1"/>
  <c r="Q213" i="1"/>
  <c r="R213" i="1"/>
  <c r="P214" i="1"/>
  <c r="Q214" i="1"/>
  <c r="R214" i="1"/>
  <c r="P215" i="1"/>
  <c r="Q215" i="1"/>
  <c r="R215" i="1"/>
  <c r="P216" i="1"/>
  <c r="Q216" i="1"/>
  <c r="R216" i="1"/>
  <c r="P217" i="1"/>
  <c r="Q217" i="1"/>
  <c r="R217" i="1"/>
  <c r="P218" i="1"/>
  <c r="Q218" i="1"/>
  <c r="R218" i="1"/>
  <c r="P219" i="1"/>
  <c r="Q219" i="1"/>
  <c r="R219" i="1"/>
  <c r="P220" i="1"/>
  <c r="Q220" i="1"/>
  <c r="R220" i="1"/>
  <c r="P221" i="1"/>
  <c r="Q221" i="1"/>
  <c r="R221" i="1"/>
  <c r="P222" i="1"/>
  <c r="Q222" i="1"/>
  <c r="R222" i="1"/>
  <c r="P223" i="1"/>
  <c r="Q223" i="1"/>
  <c r="R223" i="1"/>
  <c r="P224" i="1"/>
  <c r="Q224" i="1"/>
  <c r="R224" i="1"/>
  <c r="P225" i="1"/>
  <c r="Q225" i="1"/>
  <c r="R225" i="1"/>
  <c r="P226" i="1"/>
  <c r="Q226" i="1"/>
  <c r="R226" i="1"/>
  <c r="P227" i="1"/>
  <c r="Q227" i="1"/>
  <c r="R227" i="1"/>
  <c r="P228" i="1"/>
  <c r="Q228" i="1"/>
  <c r="R228" i="1"/>
  <c r="P229" i="1"/>
  <c r="Q229" i="1"/>
  <c r="R229" i="1"/>
  <c r="P230" i="1"/>
  <c r="Q230" i="1"/>
  <c r="R230" i="1"/>
  <c r="P231" i="1"/>
  <c r="Q231" i="1"/>
  <c r="R231" i="1"/>
  <c r="P232" i="1"/>
  <c r="Q232" i="1"/>
  <c r="R232" i="1"/>
  <c r="P233" i="1"/>
  <c r="Q233" i="1"/>
  <c r="R233" i="1"/>
  <c r="P234" i="1"/>
  <c r="Q234" i="1"/>
  <c r="R234" i="1"/>
  <c r="P235" i="1"/>
  <c r="Q235" i="1"/>
  <c r="R235" i="1"/>
  <c r="P236" i="1"/>
  <c r="Q236" i="1"/>
  <c r="R236" i="1"/>
  <c r="P237" i="1"/>
  <c r="Q237" i="1"/>
  <c r="R237" i="1"/>
  <c r="P238" i="1"/>
  <c r="Q238" i="1"/>
  <c r="R238" i="1"/>
  <c r="P239" i="1"/>
  <c r="Q239" i="1"/>
  <c r="R239" i="1"/>
  <c r="P240" i="1"/>
  <c r="Q240" i="1"/>
  <c r="R240" i="1"/>
  <c r="P241" i="1"/>
  <c r="Q241" i="1"/>
  <c r="R241" i="1"/>
  <c r="P242" i="1"/>
  <c r="Q242" i="1"/>
  <c r="R242" i="1"/>
  <c r="P243" i="1"/>
  <c r="Q243" i="1"/>
  <c r="R243" i="1"/>
  <c r="P244" i="1"/>
  <c r="Q244" i="1"/>
  <c r="R244" i="1"/>
  <c r="P245" i="1"/>
  <c r="Q245" i="1"/>
  <c r="R245" i="1"/>
  <c r="P246" i="1"/>
  <c r="Q246" i="1"/>
  <c r="R246" i="1"/>
  <c r="P247" i="1"/>
  <c r="Q247" i="1"/>
  <c r="R247" i="1"/>
  <c r="P248" i="1"/>
  <c r="Q248" i="1"/>
  <c r="R248" i="1"/>
  <c r="P249" i="1"/>
  <c r="Q249" i="1"/>
  <c r="R249" i="1"/>
  <c r="P250" i="1"/>
  <c r="Q250" i="1"/>
  <c r="R250" i="1"/>
  <c r="P251" i="1"/>
  <c r="Q251" i="1"/>
  <c r="R251" i="1"/>
  <c r="P252" i="1"/>
  <c r="Q252" i="1"/>
  <c r="R252" i="1"/>
  <c r="P253" i="1"/>
  <c r="Q253" i="1"/>
  <c r="R253" i="1"/>
  <c r="P254" i="1"/>
  <c r="Q254" i="1"/>
  <c r="R254" i="1"/>
  <c r="P255" i="1"/>
  <c r="Q255" i="1"/>
  <c r="R255" i="1"/>
  <c r="P256" i="1"/>
  <c r="Q256" i="1"/>
  <c r="R256" i="1"/>
  <c r="P257" i="1"/>
  <c r="Q257" i="1"/>
  <c r="R257" i="1"/>
  <c r="P259" i="1"/>
  <c r="Q259" i="1"/>
  <c r="R259" i="1"/>
  <c r="P262" i="1"/>
  <c r="Q262" i="1"/>
  <c r="R262" i="1"/>
  <c r="P263" i="1"/>
  <c r="Q263" i="1"/>
  <c r="R263" i="1"/>
  <c r="P264" i="1"/>
  <c r="Q264" i="1"/>
  <c r="R264" i="1"/>
  <c r="P265" i="1"/>
  <c r="Q265" i="1"/>
  <c r="R265" i="1"/>
  <c r="P266" i="1"/>
  <c r="Q266" i="1"/>
  <c r="R266" i="1"/>
  <c r="P267" i="1"/>
  <c r="Q267" i="1"/>
  <c r="R267" i="1"/>
  <c r="P268" i="1"/>
  <c r="Q268" i="1"/>
  <c r="R268" i="1"/>
  <c r="P269" i="1"/>
  <c r="Q269" i="1"/>
  <c r="R269" i="1"/>
  <c r="P270" i="1"/>
  <c r="Q270" i="1"/>
  <c r="R270" i="1"/>
  <c r="P271" i="1"/>
  <c r="Q271" i="1"/>
  <c r="R271" i="1"/>
  <c r="P272" i="1"/>
  <c r="Q272" i="1"/>
  <c r="R272" i="1"/>
  <c r="P273" i="1"/>
  <c r="Q273" i="1"/>
  <c r="R273" i="1"/>
  <c r="P276" i="1"/>
  <c r="Q276" i="1"/>
  <c r="R276" i="1"/>
  <c r="P277" i="1"/>
  <c r="Q277" i="1"/>
  <c r="R277" i="1"/>
  <c r="P278" i="1"/>
  <c r="Q278" i="1"/>
  <c r="R278" i="1"/>
  <c r="P279" i="1"/>
  <c r="Q279" i="1"/>
  <c r="R279" i="1"/>
  <c r="P280" i="1"/>
  <c r="Q280" i="1"/>
  <c r="R280" i="1"/>
  <c r="P281" i="1"/>
  <c r="Q281" i="1"/>
  <c r="R281" i="1"/>
  <c r="P284" i="1"/>
  <c r="Q284" i="1"/>
  <c r="R284" i="1"/>
  <c r="P285" i="1"/>
  <c r="Q285" i="1"/>
  <c r="R285" i="1"/>
  <c r="P286" i="1"/>
  <c r="Q286" i="1"/>
  <c r="R286" i="1"/>
  <c r="P287" i="1"/>
  <c r="Q287" i="1"/>
  <c r="R287" i="1"/>
  <c r="P288" i="1"/>
  <c r="Q288" i="1"/>
  <c r="R288" i="1"/>
  <c r="P289" i="1"/>
  <c r="Q289" i="1"/>
  <c r="R289" i="1"/>
  <c r="P290" i="1"/>
  <c r="Q290" i="1"/>
  <c r="R290" i="1"/>
  <c r="P291" i="1"/>
  <c r="Q291" i="1"/>
  <c r="R291" i="1"/>
  <c r="P292" i="1"/>
  <c r="Q292" i="1"/>
  <c r="R292" i="1"/>
  <c r="P293" i="1"/>
  <c r="Q293" i="1"/>
  <c r="R293" i="1"/>
  <c r="P294" i="1"/>
  <c r="Q294" i="1"/>
  <c r="R294" i="1"/>
  <c r="P295" i="1"/>
  <c r="Q295" i="1"/>
  <c r="R295" i="1"/>
  <c r="P296" i="1"/>
  <c r="Q296" i="1"/>
  <c r="R296" i="1"/>
  <c r="P297" i="1"/>
  <c r="Q297" i="1"/>
  <c r="R297" i="1"/>
  <c r="P298" i="1"/>
  <c r="Q298" i="1"/>
  <c r="R298" i="1"/>
  <c r="P299" i="1"/>
  <c r="Q299" i="1"/>
  <c r="R299" i="1"/>
  <c r="P300" i="1"/>
  <c r="Q300" i="1"/>
  <c r="R300" i="1"/>
  <c r="P301" i="1"/>
  <c r="Q301" i="1"/>
  <c r="R301" i="1"/>
  <c r="P302" i="1"/>
  <c r="Q302" i="1"/>
  <c r="R302" i="1"/>
  <c r="P303" i="1"/>
  <c r="Q303" i="1"/>
  <c r="R303" i="1"/>
  <c r="P304" i="1"/>
  <c r="Q304" i="1"/>
  <c r="R304" i="1"/>
  <c r="P305" i="1"/>
  <c r="Q305" i="1"/>
  <c r="R305" i="1"/>
  <c r="P306" i="1"/>
  <c r="Q306" i="1"/>
  <c r="R306" i="1"/>
  <c r="P307" i="1"/>
  <c r="Q307" i="1"/>
  <c r="R307" i="1"/>
  <c r="P308" i="1"/>
  <c r="Q308" i="1"/>
  <c r="R308" i="1"/>
  <c r="P309" i="1"/>
  <c r="Q309" i="1"/>
  <c r="R309" i="1"/>
  <c r="P310" i="1"/>
  <c r="Q310" i="1"/>
  <c r="R310" i="1"/>
  <c r="P311" i="1"/>
  <c r="Q311" i="1"/>
  <c r="R311" i="1"/>
  <c r="P312" i="1"/>
  <c r="Q312" i="1"/>
  <c r="R312" i="1"/>
  <c r="R2" i="1"/>
  <c r="Q2" i="1"/>
</calcChain>
</file>

<file path=xl/sharedStrings.xml><?xml version="1.0" encoding="utf-8"?>
<sst xmlns="http://schemas.openxmlformats.org/spreadsheetml/2006/main" count="682" uniqueCount="157">
  <si>
    <t>トリップID</t>
  </si>
  <si>
    <t>モニターID</t>
  </si>
  <si>
    <t>目的コード</t>
  </si>
  <si>
    <t>目的</t>
  </si>
  <si>
    <t>出発日時</t>
  </si>
  <si>
    <t>到着日時</t>
  </si>
  <si>
    <t>選択結果コード</t>
  </si>
  <si>
    <t>train可否</t>
  </si>
  <si>
    <t>アクセス距離train</t>
  </si>
  <si>
    <t>アクセス時間train</t>
  </si>
  <si>
    <t>イグレス距離train</t>
  </si>
  <si>
    <t>イグレス時間train</t>
  </si>
  <si>
    <t>電車時間train</t>
  </si>
  <si>
    <t>電車費用train</t>
  </si>
  <si>
    <t>電車頻度train</t>
  </si>
  <si>
    <t>bustra可否</t>
  </si>
  <si>
    <t>アクセス距離bustra</t>
  </si>
  <si>
    <t>アクセス時間bustra</t>
  </si>
  <si>
    <t>イグレス距離bustra</t>
  </si>
  <si>
    <t>イグレス時間bustra</t>
  </si>
  <si>
    <t>バス時間bustra</t>
  </si>
  <si>
    <t>電車時間bustra</t>
  </si>
  <si>
    <t>バス費用bustra</t>
  </si>
  <si>
    <t>電車費用bustra</t>
  </si>
  <si>
    <t>バス頻度bustra</t>
  </si>
  <si>
    <t>電車頻度bustra</t>
  </si>
  <si>
    <t>始発ダミーbustra</t>
  </si>
  <si>
    <t>bus可否</t>
  </si>
  <si>
    <t>アクセス距離bus</t>
  </si>
  <si>
    <t>アクセス時間bus</t>
  </si>
  <si>
    <t>イグレス距離bus</t>
  </si>
  <si>
    <t>イグレス時間bus</t>
  </si>
  <si>
    <t>バス時間bus</t>
  </si>
  <si>
    <t>バス費用bus</t>
  </si>
  <si>
    <t>バス頻度bus</t>
  </si>
  <si>
    <t>始発ダミーbus</t>
  </si>
  <si>
    <t>trabus可否</t>
  </si>
  <si>
    <t>アクセス距離trabus</t>
  </si>
  <si>
    <t>アクセス時間trabus</t>
  </si>
  <si>
    <t>イグレス距離trabus</t>
  </si>
  <si>
    <t>イグレス時間trabus</t>
  </si>
  <si>
    <t>バス時間trabus</t>
  </si>
  <si>
    <t>電車時間trabus</t>
  </si>
  <si>
    <t>バス費用trabus</t>
  </si>
  <si>
    <t>電車費用trabus</t>
  </si>
  <si>
    <t>バス頻度trabus</t>
  </si>
  <si>
    <t>電車頻度trabus</t>
  </si>
  <si>
    <t>始発ダミーtrabus</t>
  </si>
  <si>
    <t>ym032</t>
  </si>
  <si>
    <t>出勤</t>
  </si>
  <si>
    <t>ym033</t>
  </si>
  <si>
    <t>買い物</t>
  </si>
  <si>
    <t>帰宅</t>
  </si>
  <si>
    <t>食事</t>
  </si>
  <si>
    <t>その他</t>
  </si>
  <si>
    <t>ym034</t>
  </si>
  <si>
    <t>ym035</t>
  </si>
  <si>
    <t>ym036</t>
  </si>
  <si>
    <t>ym038</t>
  </si>
  <si>
    <t>ym040</t>
  </si>
  <si>
    <t>ym041</t>
  </si>
  <si>
    <t>業務</t>
  </si>
  <si>
    <t>ym042</t>
  </si>
  <si>
    <t>ym045</t>
  </si>
  <si>
    <t>ym046</t>
  </si>
  <si>
    <t>ym047</t>
  </si>
  <si>
    <t>娯楽</t>
  </si>
  <si>
    <t>ym048</t>
  </si>
  <si>
    <t>ym049</t>
  </si>
  <si>
    <t>ym050</t>
  </si>
  <si>
    <t>ym051</t>
  </si>
  <si>
    <t>ym052</t>
  </si>
  <si>
    <t>ym053</t>
  </si>
  <si>
    <t>ym054</t>
  </si>
  <si>
    <t>ym055</t>
  </si>
  <si>
    <t>ym056</t>
  </si>
  <si>
    <t>ym058</t>
  </si>
  <si>
    <t>ym059</t>
  </si>
  <si>
    <t>ym060</t>
  </si>
  <si>
    <t>ym061</t>
  </si>
  <si>
    <t>ym093</t>
  </si>
  <si>
    <t>ym094</t>
  </si>
  <si>
    <t>ym095</t>
  </si>
  <si>
    <t>帰社</t>
  </si>
  <si>
    <t>ym096</t>
  </si>
  <si>
    <t>ym097</t>
  </si>
  <si>
    <t>ym098</t>
  </si>
  <si>
    <t>ym099</t>
  </si>
  <si>
    <t>ym203</t>
  </si>
  <si>
    <t>ym204</t>
  </si>
  <si>
    <t>ym207</t>
  </si>
  <si>
    <t>ym208</t>
  </si>
  <si>
    <t>ym210</t>
  </si>
  <si>
    <t>ym211</t>
  </si>
  <si>
    <t>ym212</t>
  </si>
  <si>
    <t>ym213</t>
  </si>
  <si>
    <t>ym214</t>
  </si>
  <si>
    <t>ym215</t>
  </si>
  <si>
    <t>ym062</t>
  </si>
  <si>
    <t>ym063</t>
  </si>
  <si>
    <t>ym064</t>
  </si>
  <si>
    <t>ym066</t>
  </si>
  <si>
    <t>ym067</t>
  </si>
  <si>
    <t>ym068</t>
  </si>
  <si>
    <t>ym069</t>
  </si>
  <si>
    <t>ym070</t>
  </si>
  <si>
    <t>ym071</t>
  </si>
  <si>
    <t>ym072</t>
  </si>
  <si>
    <t>ym073</t>
  </si>
  <si>
    <t>ym074</t>
  </si>
  <si>
    <t>ym076</t>
  </si>
  <si>
    <t>ym077</t>
  </si>
  <si>
    <t>ym078</t>
  </si>
  <si>
    <t>ym079</t>
  </si>
  <si>
    <t>ym083</t>
  </si>
  <si>
    <t>ym085</t>
  </si>
  <si>
    <t>ym087</t>
  </si>
  <si>
    <t>ym089</t>
  </si>
  <si>
    <t>ym090</t>
  </si>
  <si>
    <t>ym092</t>
  </si>
  <si>
    <t>ym020</t>
  </si>
  <si>
    <t>ym019</t>
  </si>
  <si>
    <t>ym030</t>
  </si>
  <si>
    <t>ym022</t>
  </si>
  <si>
    <t>ym029</t>
  </si>
  <si>
    <t>ym001</t>
  </si>
  <si>
    <t>ym006</t>
  </si>
  <si>
    <t>ym012</t>
  </si>
  <si>
    <t>ym011</t>
  </si>
  <si>
    <t>ym018</t>
  </si>
  <si>
    <t>ym014</t>
  </si>
  <si>
    <t>ym015</t>
  </si>
  <si>
    <t>ym023</t>
  </si>
  <si>
    <t>ym004</t>
  </si>
  <si>
    <t>ym009</t>
  </si>
  <si>
    <t>ym002</t>
  </si>
  <si>
    <t>ym026</t>
  </si>
  <si>
    <t>ym021</t>
  </si>
  <si>
    <t>ym027</t>
  </si>
  <si>
    <t>ym025</t>
  </si>
  <si>
    <t>ym005</t>
  </si>
  <si>
    <t>ym007</t>
  </si>
  <si>
    <t>ym024</t>
  </si>
  <si>
    <t>ym008</t>
  </si>
  <si>
    <t>ym028</t>
  </si>
  <si>
    <t>allot1</t>
    <phoneticPr fontId="18"/>
  </si>
  <si>
    <t>allot4</t>
    <phoneticPr fontId="18"/>
  </si>
  <si>
    <t>allot5</t>
    <phoneticPr fontId="18"/>
  </si>
  <si>
    <t>allobt2</t>
    <phoneticPr fontId="18"/>
  </si>
  <si>
    <t>allobt4</t>
    <phoneticPr fontId="18"/>
  </si>
  <si>
    <t>allobt5</t>
    <phoneticPr fontId="18"/>
  </si>
  <si>
    <t>allob1</t>
    <phoneticPr fontId="18"/>
  </si>
  <si>
    <t>allob3</t>
    <phoneticPr fontId="18"/>
  </si>
  <si>
    <t>allob5</t>
    <phoneticPr fontId="18"/>
  </si>
  <si>
    <t>allotb1</t>
    <phoneticPr fontId="18"/>
  </si>
  <si>
    <t>allotb4</t>
    <phoneticPr fontId="18"/>
  </si>
  <si>
    <t>allotb6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</si>
</sst>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">
    <xf numFmtId="0" fontId="0" fillId="0" borderId="0" xfId="0">
      <alignment vertical="center"/>
    </xf>
    <xf numFmtId="22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H312"/>
  <sheetViews>
    <sheetView tabSelected="1" topLeftCell="AL1" zoomScale="60" zoomScaleNormal="60" workbookViewId="0">
      <pane ySplit="1" topLeftCell="A14" activePane="bottomLeft" state="frozen"/>
      <selection pane="bottomLeft" activeCell="BB15" sqref="BB15"/>
    </sheetView>
  </sheetViews>
  <sheetFormatPr defaultRowHeight="18.75" x14ac:dyDescent="0.4"/>
  <sheetData>
    <row r="1" spans="1:60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145</v>
      </c>
      <c r="Q1" t="s">
        <v>146</v>
      </c>
      <c r="R1" t="s">
        <v>147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148</v>
      </c>
      <c r="AF1" t="s">
        <v>149</v>
      </c>
      <c r="AG1" t="s">
        <v>150</v>
      </c>
      <c r="AH1" t="s">
        <v>27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151</v>
      </c>
      <c r="AR1" t="s">
        <v>152</v>
      </c>
      <c r="AS1" t="s">
        <v>153</v>
      </c>
      <c r="AT1" t="s">
        <v>36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154</v>
      </c>
      <c r="BG1" t="s">
        <v>155</v>
      </c>
      <c r="BH1" t="s">
        <v>156</v>
      </c>
    </row>
    <row r="2" spans="1:60" x14ac:dyDescent="0.4">
      <c r="A2">
        <v>224510</v>
      </c>
      <c r="B2" t="s">
        <v>48</v>
      </c>
      <c r="C2">
        <v>100</v>
      </c>
      <c r="D2" t="s">
        <v>49</v>
      </c>
      <c r="E2" s="1">
        <v>39801.384722222225</v>
      </c>
      <c r="F2" s="1">
        <v>39801.424305555556</v>
      </c>
      <c r="G2">
        <v>5</v>
      </c>
      <c r="H2">
        <v>1</v>
      </c>
      <c r="I2">
        <v>850</v>
      </c>
      <c r="J2">
        <v>720</v>
      </c>
      <c r="K2">
        <v>850</v>
      </c>
      <c r="L2">
        <v>660</v>
      </c>
      <c r="M2">
        <v>1380</v>
      </c>
      <c r="N2">
        <v>310</v>
      </c>
      <c r="O2">
        <v>8</v>
      </c>
      <c r="P2">
        <f>J2/SUM(J2+L2+M2)</f>
        <v>0.2608695652173913</v>
      </c>
      <c r="Q2">
        <f>M2/SUM(J2+L2+M2)</f>
        <v>0.5</v>
      </c>
      <c r="R2">
        <f>L2/SUM(J2+L2+M2)</f>
        <v>0.2391304347826087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0</v>
      </c>
    </row>
    <row r="3" spans="1:60" x14ac:dyDescent="0.4">
      <c r="A3">
        <v>187501</v>
      </c>
      <c r="B3" t="s">
        <v>50</v>
      </c>
      <c r="C3">
        <v>500</v>
      </c>
      <c r="D3" t="s">
        <v>51</v>
      </c>
      <c r="E3" s="1">
        <v>39767.567361111112</v>
      </c>
      <c r="F3" s="1">
        <v>39767.584027777775</v>
      </c>
      <c r="G3">
        <v>5</v>
      </c>
      <c r="H3">
        <v>1</v>
      </c>
      <c r="I3">
        <v>850</v>
      </c>
      <c r="J3">
        <v>660</v>
      </c>
      <c r="K3">
        <v>280</v>
      </c>
      <c r="L3">
        <v>240</v>
      </c>
      <c r="M3">
        <v>120</v>
      </c>
      <c r="N3">
        <v>150</v>
      </c>
      <c r="O3">
        <v>3</v>
      </c>
      <c r="P3">
        <f t="shared" ref="P3:P66" si="0">J3/SUM(J3+L3+M3)</f>
        <v>0.6470588235294118</v>
      </c>
      <c r="Q3">
        <f t="shared" ref="Q3:Q66" si="1">M3/SUM(J3+L3+M3)</f>
        <v>0.11764705882352941</v>
      </c>
      <c r="R3">
        <f t="shared" ref="R3:R66" si="2">L3/SUM(J3+L3+M3)</f>
        <v>0.23529411764705882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1</v>
      </c>
      <c r="AI3">
        <v>650</v>
      </c>
      <c r="AJ3">
        <v>540</v>
      </c>
      <c r="AK3">
        <v>290</v>
      </c>
      <c r="AL3">
        <v>180</v>
      </c>
      <c r="AM3">
        <v>180</v>
      </c>
      <c r="AN3">
        <v>180</v>
      </c>
      <c r="AO3">
        <v>1</v>
      </c>
      <c r="AP3">
        <v>0</v>
      </c>
      <c r="AQ3">
        <f>AJ3/(AJ3+AL3+AM3)</f>
        <v>0.6</v>
      </c>
      <c r="AR3">
        <f>AM3/(AJ3+AL3+AM3)</f>
        <v>0.2</v>
      </c>
      <c r="AS3">
        <f>AL3/(AJ3+AL3+AM3)</f>
        <v>0.2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0</v>
      </c>
    </row>
    <row r="4" spans="1:60" x14ac:dyDescent="0.4">
      <c r="A4">
        <v>187552</v>
      </c>
      <c r="B4" t="s">
        <v>50</v>
      </c>
      <c r="C4">
        <v>200</v>
      </c>
      <c r="D4" t="s">
        <v>52</v>
      </c>
      <c r="E4" s="1">
        <v>39767.667361111111</v>
      </c>
      <c r="F4" s="1">
        <v>39767.679861111108</v>
      </c>
      <c r="G4">
        <v>5</v>
      </c>
      <c r="H4">
        <v>1</v>
      </c>
      <c r="I4">
        <v>94</v>
      </c>
      <c r="J4">
        <v>120</v>
      </c>
      <c r="K4">
        <v>280</v>
      </c>
      <c r="L4">
        <v>240</v>
      </c>
      <c r="M4">
        <v>120</v>
      </c>
      <c r="N4">
        <v>150</v>
      </c>
      <c r="O4">
        <v>9</v>
      </c>
      <c r="P4">
        <f t="shared" si="0"/>
        <v>0.25</v>
      </c>
      <c r="Q4">
        <f t="shared" si="1"/>
        <v>0.25</v>
      </c>
      <c r="R4">
        <f t="shared" si="2"/>
        <v>0.5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1</v>
      </c>
      <c r="AI4">
        <v>110</v>
      </c>
      <c r="AJ4">
        <v>180</v>
      </c>
      <c r="AK4">
        <v>0</v>
      </c>
      <c r="AL4">
        <v>0</v>
      </c>
      <c r="AM4">
        <v>240</v>
      </c>
      <c r="AN4">
        <v>180</v>
      </c>
      <c r="AO4">
        <v>3</v>
      </c>
      <c r="AP4">
        <v>0</v>
      </c>
      <c r="AQ4">
        <f>AJ4/(AJ4+AL4+AM4)</f>
        <v>0.42857142857142855</v>
      </c>
      <c r="AR4">
        <f>AM4/(AJ4+AL4+AM4)</f>
        <v>0.5714285714285714</v>
      </c>
      <c r="AS4">
        <f>AL4/(AJ4+AL4+AM4)</f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0</v>
      </c>
    </row>
    <row r="5" spans="1:60" x14ac:dyDescent="0.4">
      <c r="A5">
        <v>190758</v>
      </c>
      <c r="B5" t="s">
        <v>50</v>
      </c>
      <c r="C5">
        <v>600</v>
      </c>
      <c r="D5" t="s">
        <v>53</v>
      </c>
      <c r="E5" s="1">
        <v>39776.456250000003</v>
      </c>
      <c r="F5" s="1">
        <v>39776.488888888889</v>
      </c>
      <c r="G5">
        <v>5</v>
      </c>
      <c r="H5">
        <v>1</v>
      </c>
      <c r="I5">
        <v>550</v>
      </c>
      <c r="J5">
        <v>420</v>
      </c>
      <c r="K5">
        <v>280</v>
      </c>
      <c r="L5">
        <v>240</v>
      </c>
      <c r="M5">
        <v>780</v>
      </c>
      <c r="N5">
        <v>260</v>
      </c>
      <c r="O5">
        <v>3</v>
      </c>
      <c r="P5">
        <f t="shared" si="0"/>
        <v>0.29166666666666669</v>
      </c>
      <c r="Q5">
        <f t="shared" si="1"/>
        <v>0.54166666666666663</v>
      </c>
      <c r="R5">
        <f t="shared" si="2"/>
        <v>0.16666666666666666</v>
      </c>
      <c r="S5">
        <v>1</v>
      </c>
      <c r="T5">
        <v>550</v>
      </c>
      <c r="U5">
        <v>420</v>
      </c>
      <c r="V5">
        <v>70</v>
      </c>
      <c r="W5">
        <v>60</v>
      </c>
      <c r="X5">
        <v>540</v>
      </c>
      <c r="Y5">
        <v>240</v>
      </c>
      <c r="Z5">
        <v>0</v>
      </c>
      <c r="AA5">
        <v>330</v>
      </c>
      <c r="AB5">
        <v>1</v>
      </c>
      <c r="AC5">
        <v>3</v>
      </c>
      <c r="AD5">
        <v>0</v>
      </c>
      <c r="AE5">
        <f>(U5+X5)/SUM(U5,X5,Y5,W5)</f>
        <v>0.76190476190476186</v>
      </c>
      <c r="AF5">
        <f>Y5/(U5+W5+X5+Y5)</f>
        <v>0.19047619047619047</v>
      </c>
      <c r="AG5">
        <f>W5/(U5+W5+X5+Y5)</f>
        <v>4.7619047619047616E-2</v>
      </c>
      <c r="AH5">
        <v>0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0</v>
      </c>
    </row>
    <row r="6" spans="1:60" x14ac:dyDescent="0.4">
      <c r="A6">
        <v>193460</v>
      </c>
      <c r="B6" t="s">
        <v>50</v>
      </c>
      <c r="C6">
        <v>500</v>
      </c>
      <c r="D6" t="s">
        <v>51</v>
      </c>
      <c r="E6" s="1">
        <v>39781.419444444444</v>
      </c>
      <c r="F6" s="1">
        <v>39781.470833333333</v>
      </c>
      <c r="G6">
        <v>5</v>
      </c>
      <c r="H6">
        <v>1</v>
      </c>
      <c r="I6">
        <v>850</v>
      </c>
      <c r="J6">
        <v>660</v>
      </c>
      <c r="K6">
        <v>160</v>
      </c>
      <c r="L6">
        <v>120</v>
      </c>
      <c r="M6">
        <v>3480</v>
      </c>
      <c r="N6">
        <v>680</v>
      </c>
      <c r="O6">
        <v>3</v>
      </c>
      <c r="P6">
        <f t="shared" si="0"/>
        <v>0.15492957746478872</v>
      </c>
      <c r="Q6">
        <f t="shared" si="1"/>
        <v>0.81690140845070425</v>
      </c>
      <c r="R6">
        <f t="shared" si="2"/>
        <v>2.8169014084507043E-2</v>
      </c>
      <c r="S6">
        <v>1</v>
      </c>
      <c r="T6">
        <v>800</v>
      </c>
      <c r="U6">
        <v>600</v>
      </c>
      <c r="V6">
        <v>560</v>
      </c>
      <c r="W6">
        <v>480</v>
      </c>
      <c r="X6">
        <v>360</v>
      </c>
      <c r="Y6">
        <v>2940</v>
      </c>
      <c r="Z6">
        <v>0</v>
      </c>
      <c r="AA6">
        <v>720</v>
      </c>
      <c r="AB6">
        <v>1</v>
      </c>
      <c r="AC6">
        <v>3</v>
      </c>
      <c r="AD6">
        <v>0</v>
      </c>
      <c r="AE6">
        <f>(U6+X6)/SUM(U6,X6,Y6,W6)</f>
        <v>0.21917808219178081</v>
      </c>
      <c r="AF6">
        <f>Y6/(U6+W6+X6+Y6)</f>
        <v>0.67123287671232879</v>
      </c>
      <c r="AG6">
        <f>W6/(U6+W6+X6+Y6)</f>
        <v>0.1095890410958904</v>
      </c>
      <c r="AH6">
        <v>0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0</v>
      </c>
    </row>
    <row r="7" spans="1:60" x14ac:dyDescent="0.4">
      <c r="A7">
        <v>197269</v>
      </c>
      <c r="B7" t="s">
        <v>50</v>
      </c>
      <c r="C7">
        <v>500</v>
      </c>
      <c r="D7" t="s">
        <v>51</v>
      </c>
      <c r="E7" s="1">
        <v>39788.445833333331</v>
      </c>
      <c r="F7" s="1">
        <v>39788.459722222222</v>
      </c>
      <c r="G7">
        <v>5</v>
      </c>
      <c r="H7">
        <v>1</v>
      </c>
      <c r="I7">
        <v>850</v>
      </c>
      <c r="J7">
        <v>660</v>
      </c>
      <c r="K7">
        <v>160</v>
      </c>
      <c r="L7">
        <v>120</v>
      </c>
      <c r="M7">
        <v>240</v>
      </c>
      <c r="N7">
        <v>150</v>
      </c>
      <c r="O7">
        <v>3</v>
      </c>
      <c r="P7">
        <f t="shared" si="0"/>
        <v>0.6470588235294118</v>
      </c>
      <c r="Q7">
        <f t="shared" si="1"/>
        <v>0.23529411764705882</v>
      </c>
      <c r="R7">
        <f t="shared" si="2"/>
        <v>0.11764705882352941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1</v>
      </c>
      <c r="AI7">
        <v>400</v>
      </c>
      <c r="AJ7">
        <v>300</v>
      </c>
      <c r="AK7">
        <v>0</v>
      </c>
      <c r="AL7">
        <v>0</v>
      </c>
      <c r="AM7">
        <v>540</v>
      </c>
      <c r="AN7">
        <v>200</v>
      </c>
      <c r="AO7">
        <v>1</v>
      </c>
      <c r="AP7">
        <v>0</v>
      </c>
      <c r="AQ7">
        <f>AJ7/(AJ7+AL7+AM7)</f>
        <v>0.35714285714285715</v>
      </c>
      <c r="AR7">
        <f>AM7/(AJ7+AL7+AM7)</f>
        <v>0.6428571428571429</v>
      </c>
      <c r="AS7">
        <f>AL7/(AJ7+AL7+AM7)</f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0</v>
      </c>
    </row>
    <row r="8" spans="1:60" x14ac:dyDescent="0.4">
      <c r="A8">
        <v>210840</v>
      </c>
      <c r="B8" t="s">
        <v>50</v>
      </c>
      <c r="C8">
        <v>999</v>
      </c>
      <c r="D8" t="s">
        <v>54</v>
      </c>
      <c r="E8" s="1">
        <v>39794.399305555555</v>
      </c>
      <c r="F8" s="1">
        <v>39794.418055555558</v>
      </c>
      <c r="G8">
        <v>5</v>
      </c>
      <c r="H8">
        <v>1</v>
      </c>
      <c r="I8">
        <v>1300</v>
      </c>
      <c r="J8">
        <v>1020</v>
      </c>
      <c r="K8">
        <v>280</v>
      </c>
      <c r="L8">
        <v>240</v>
      </c>
      <c r="M8">
        <v>420</v>
      </c>
      <c r="N8">
        <v>180</v>
      </c>
      <c r="O8">
        <v>3</v>
      </c>
      <c r="P8">
        <f t="shared" si="0"/>
        <v>0.6071428571428571</v>
      </c>
      <c r="Q8">
        <f t="shared" si="1"/>
        <v>0.25</v>
      </c>
      <c r="R8">
        <f t="shared" si="2"/>
        <v>0.14285714285714285</v>
      </c>
      <c r="S8">
        <v>1</v>
      </c>
      <c r="T8">
        <v>260</v>
      </c>
      <c r="U8">
        <v>240</v>
      </c>
      <c r="V8">
        <v>70</v>
      </c>
      <c r="W8">
        <v>60</v>
      </c>
      <c r="X8">
        <v>240</v>
      </c>
      <c r="Y8">
        <v>300</v>
      </c>
      <c r="Z8">
        <v>0</v>
      </c>
      <c r="AA8">
        <v>360</v>
      </c>
      <c r="AB8">
        <v>4</v>
      </c>
      <c r="AC8">
        <v>3</v>
      </c>
      <c r="AD8">
        <v>0</v>
      </c>
      <c r="AE8">
        <f>(U8+X8)/SUM(U8,X8,Y8,W8)</f>
        <v>0.5714285714285714</v>
      </c>
      <c r="AF8">
        <f>Y8/(U8+W8+X8+Y8)</f>
        <v>0.35714285714285715</v>
      </c>
      <c r="AG8">
        <f>W8/(U8+W8+X8+Y8)</f>
        <v>7.1428571428571425E-2</v>
      </c>
      <c r="AH8">
        <v>0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0</v>
      </c>
    </row>
    <row r="9" spans="1:60" x14ac:dyDescent="0.4">
      <c r="A9">
        <v>210860</v>
      </c>
      <c r="B9" t="s">
        <v>50</v>
      </c>
      <c r="C9">
        <v>500</v>
      </c>
      <c r="D9" t="s">
        <v>51</v>
      </c>
      <c r="E9" s="1">
        <v>39794.427083333336</v>
      </c>
      <c r="F9" s="1">
        <v>39794.47152777778</v>
      </c>
      <c r="G9">
        <v>5</v>
      </c>
      <c r="H9">
        <v>1</v>
      </c>
      <c r="I9">
        <v>240</v>
      </c>
      <c r="J9">
        <v>240</v>
      </c>
      <c r="K9">
        <v>0</v>
      </c>
      <c r="L9">
        <v>0</v>
      </c>
      <c r="M9">
        <v>120</v>
      </c>
      <c r="N9">
        <v>130</v>
      </c>
      <c r="O9">
        <v>8</v>
      </c>
      <c r="P9">
        <f t="shared" si="0"/>
        <v>0.66666666666666663</v>
      </c>
      <c r="Q9">
        <f t="shared" si="1"/>
        <v>0.33333333333333331</v>
      </c>
      <c r="R9">
        <f t="shared" si="2"/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1</v>
      </c>
      <c r="AI9">
        <v>35</v>
      </c>
      <c r="AJ9">
        <v>30</v>
      </c>
      <c r="AK9">
        <v>0</v>
      </c>
      <c r="AL9">
        <v>0</v>
      </c>
      <c r="AM9">
        <v>480</v>
      </c>
      <c r="AN9">
        <v>210</v>
      </c>
      <c r="AO9">
        <v>1</v>
      </c>
      <c r="AP9">
        <v>0</v>
      </c>
      <c r="AQ9">
        <f>AJ9/(AJ9+AL9+AM9)</f>
        <v>5.8823529411764705E-2</v>
      </c>
      <c r="AR9">
        <f>AM9/(AJ9+AL9+AM9)</f>
        <v>0.94117647058823528</v>
      </c>
      <c r="AS9">
        <f>AL9/(AJ9+AL9+AM9)</f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0</v>
      </c>
    </row>
    <row r="10" spans="1:60" x14ac:dyDescent="0.4">
      <c r="A10">
        <v>211021</v>
      </c>
      <c r="B10" t="s">
        <v>50</v>
      </c>
      <c r="C10">
        <v>500</v>
      </c>
      <c r="D10" t="s">
        <v>51</v>
      </c>
      <c r="E10" s="1">
        <v>39794.637499999997</v>
      </c>
      <c r="F10" s="1">
        <v>39794.669444444444</v>
      </c>
      <c r="G10">
        <v>5</v>
      </c>
      <c r="H10">
        <v>1</v>
      </c>
      <c r="I10">
        <v>1100</v>
      </c>
      <c r="J10">
        <v>840</v>
      </c>
      <c r="K10">
        <v>0</v>
      </c>
      <c r="L10">
        <v>0</v>
      </c>
      <c r="M10">
        <v>780</v>
      </c>
      <c r="N10">
        <v>290</v>
      </c>
      <c r="O10">
        <v>6</v>
      </c>
      <c r="P10">
        <f t="shared" si="0"/>
        <v>0.51851851851851849</v>
      </c>
      <c r="Q10">
        <f t="shared" si="1"/>
        <v>0.48148148148148145</v>
      </c>
      <c r="R10">
        <f t="shared" si="2"/>
        <v>0</v>
      </c>
      <c r="S10">
        <v>1</v>
      </c>
      <c r="T10">
        <v>400</v>
      </c>
      <c r="U10">
        <v>300</v>
      </c>
      <c r="V10">
        <v>70</v>
      </c>
      <c r="W10">
        <v>60</v>
      </c>
      <c r="X10">
        <v>780</v>
      </c>
      <c r="Y10">
        <v>420</v>
      </c>
      <c r="Z10">
        <v>0</v>
      </c>
      <c r="AA10">
        <v>390</v>
      </c>
      <c r="AB10">
        <v>1</v>
      </c>
      <c r="AC10">
        <v>3</v>
      </c>
      <c r="AD10">
        <v>0</v>
      </c>
      <c r="AE10">
        <f>(U10+X10)/SUM(U10,X10,Y10,W10)</f>
        <v>0.69230769230769229</v>
      </c>
      <c r="AF10">
        <f>Y10/(U10+W10+X10+Y10)</f>
        <v>0.26923076923076922</v>
      </c>
      <c r="AG10">
        <f>W10/(U10+W10+X10+Y10)</f>
        <v>3.8461538461538464E-2</v>
      </c>
      <c r="AH10">
        <v>0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0</v>
      </c>
    </row>
    <row r="11" spans="1:60" x14ac:dyDescent="0.4">
      <c r="A11">
        <v>225102</v>
      </c>
      <c r="B11" t="s">
        <v>50</v>
      </c>
      <c r="C11">
        <v>500</v>
      </c>
      <c r="D11" t="s">
        <v>51</v>
      </c>
      <c r="E11" s="1">
        <v>39803.431250000001</v>
      </c>
      <c r="F11" s="1">
        <v>39803.445833333331</v>
      </c>
      <c r="G11">
        <v>5</v>
      </c>
      <c r="H11">
        <v>1</v>
      </c>
      <c r="I11">
        <v>800</v>
      </c>
      <c r="J11">
        <v>660</v>
      </c>
      <c r="K11">
        <v>0</v>
      </c>
      <c r="L11">
        <v>0</v>
      </c>
      <c r="M11">
        <v>240</v>
      </c>
      <c r="N11">
        <v>150</v>
      </c>
      <c r="O11">
        <v>3</v>
      </c>
      <c r="P11">
        <f t="shared" si="0"/>
        <v>0.73333333333333328</v>
      </c>
      <c r="Q11">
        <f t="shared" si="1"/>
        <v>0.26666666666666666</v>
      </c>
      <c r="R11">
        <f t="shared" si="2"/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1</v>
      </c>
      <c r="AI11">
        <v>450</v>
      </c>
      <c r="AJ11">
        <v>300</v>
      </c>
      <c r="AK11">
        <v>0</v>
      </c>
      <c r="AL11">
        <v>0</v>
      </c>
      <c r="AM11">
        <v>540</v>
      </c>
      <c r="AN11">
        <v>200</v>
      </c>
      <c r="AO11">
        <v>1</v>
      </c>
      <c r="AP11">
        <v>0</v>
      </c>
      <c r="AQ11">
        <f>AJ11/(AJ11+AL11+AM11)</f>
        <v>0.35714285714285715</v>
      </c>
      <c r="AR11">
        <f>AM11/(AJ11+AL11+AM11)</f>
        <v>0.6428571428571429</v>
      </c>
      <c r="AS11">
        <f>AL11/(AJ11+AL11+AM11)</f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0</v>
      </c>
    </row>
    <row r="12" spans="1:60" x14ac:dyDescent="0.4">
      <c r="A12">
        <v>194936</v>
      </c>
      <c r="B12" t="s">
        <v>55</v>
      </c>
      <c r="C12">
        <v>200</v>
      </c>
      <c r="D12" t="s">
        <v>52</v>
      </c>
      <c r="E12" s="1">
        <v>39783.911111111112</v>
      </c>
      <c r="F12" s="1">
        <v>39783.974999999999</v>
      </c>
      <c r="G12">
        <v>5</v>
      </c>
      <c r="H12">
        <v>1</v>
      </c>
      <c r="I12">
        <v>1100</v>
      </c>
      <c r="J12">
        <v>780</v>
      </c>
      <c r="K12">
        <v>0</v>
      </c>
      <c r="L12">
        <v>0</v>
      </c>
      <c r="M12">
        <v>1740</v>
      </c>
      <c r="N12">
        <v>390</v>
      </c>
      <c r="O12">
        <v>18</v>
      </c>
      <c r="P12">
        <f t="shared" si="0"/>
        <v>0.30952380952380953</v>
      </c>
      <c r="Q12">
        <f t="shared" si="1"/>
        <v>0.69047619047619047</v>
      </c>
      <c r="R12">
        <f t="shared" si="2"/>
        <v>0</v>
      </c>
      <c r="S12">
        <v>1</v>
      </c>
      <c r="T12">
        <v>99</v>
      </c>
      <c r="U12">
        <v>120</v>
      </c>
      <c r="V12">
        <v>70</v>
      </c>
      <c r="W12">
        <v>60</v>
      </c>
      <c r="X12">
        <v>420</v>
      </c>
      <c r="Y12">
        <v>2460</v>
      </c>
      <c r="Z12">
        <v>0</v>
      </c>
      <c r="AA12">
        <v>580</v>
      </c>
      <c r="AB12">
        <v>3</v>
      </c>
      <c r="AC12">
        <v>18</v>
      </c>
      <c r="AD12">
        <v>0</v>
      </c>
      <c r="AE12">
        <f>(U12+X12)/SUM(U12,X12,Y12,W12)</f>
        <v>0.17647058823529413</v>
      </c>
      <c r="AF12">
        <f>Y12/(U12+W12+X12+Y12)</f>
        <v>0.80392156862745101</v>
      </c>
      <c r="AG12">
        <f>W12/(U12+W12+X12+Y12)</f>
        <v>1.9607843137254902E-2</v>
      </c>
      <c r="AH12"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0</v>
      </c>
    </row>
    <row r="13" spans="1:60" x14ac:dyDescent="0.4">
      <c r="A13">
        <v>188947</v>
      </c>
      <c r="B13" t="s">
        <v>56</v>
      </c>
      <c r="C13">
        <v>600</v>
      </c>
      <c r="D13" t="s">
        <v>53</v>
      </c>
      <c r="E13" s="1">
        <v>39772.435416666667</v>
      </c>
      <c r="F13" s="1">
        <v>39772.45416666667</v>
      </c>
      <c r="G13">
        <v>1</v>
      </c>
      <c r="H13">
        <v>1</v>
      </c>
      <c r="I13">
        <v>950</v>
      </c>
      <c r="J13">
        <v>720</v>
      </c>
      <c r="K13">
        <v>0</v>
      </c>
      <c r="L13">
        <v>0</v>
      </c>
      <c r="M13">
        <v>180</v>
      </c>
      <c r="N13">
        <v>140</v>
      </c>
      <c r="O13">
        <v>15</v>
      </c>
      <c r="P13">
        <f t="shared" si="0"/>
        <v>0.8</v>
      </c>
      <c r="Q13">
        <f t="shared" si="1"/>
        <v>0.2</v>
      </c>
      <c r="R13">
        <f t="shared" si="2"/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1</v>
      </c>
      <c r="AI13">
        <v>35</v>
      </c>
      <c r="AJ13">
        <v>30</v>
      </c>
      <c r="AK13">
        <v>0</v>
      </c>
      <c r="AL13">
        <v>0</v>
      </c>
      <c r="AM13">
        <v>600</v>
      </c>
      <c r="AN13">
        <v>220</v>
      </c>
      <c r="AO13">
        <v>5</v>
      </c>
      <c r="AP13">
        <v>0</v>
      </c>
      <c r="AQ13">
        <f>AJ13/(AJ13+AL13+AM13)</f>
        <v>4.7619047619047616E-2</v>
      </c>
      <c r="AR13">
        <f>AM13/(AJ13+AL13+AM13)</f>
        <v>0.95238095238095233</v>
      </c>
      <c r="AS13">
        <f>AL13/(AJ13+AL13+AM13)</f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0</v>
      </c>
    </row>
    <row r="14" spans="1:60" x14ac:dyDescent="0.4">
      <c r="A14">
        <v>191144</v>
      </c>
      <c r="B14" t="s">
        <v>57</v>
      </c>
      <c r="C14">
        <v>100</v>
      </c>
      <c r="D14" t="s">
        <v>49</v>
      </c>
      <c r="E14" s="1">
        <v>39777.316666666666</v>
      </c>
      <c r="F14" s="1">
        <v>39777.35</v>
      </c>
      <c r="G14">
        <v>2</v>
      </c>
      <c r="H14">
        <v>1</v>
      </c>
      <c r="I14">
        <v>1300</v>
      </c>
      <c r="J14">
        <v>960</v>
      </c>
      <c r="K14">
        <v>280</v>
      </c>
      <c r="L14">
        <v>180</v>
      </c>
      <c r="M14">
        <v>960</v>
      </c>
      <c r="N14">
        <v>270</v>
      </c>
      <c r="O14">
        <v>14</v>
      </c>
      <c r="P14">
        <f t="shared" si="0"/>
        <v>0.45714285714285713</v>
      </c>
      <c r="Q14">
        <f t="shared" si="1"/>
        <v>0.45714285714285713</v>
      </c>
      <c r="R14">
        <f t="shared" si="2"/>
        <v>8.5714285714285715E-2</v>
      </c>
      <c r="S14">
        <v>1</v>
      </c>
      <c r="T14">
        <v>500</v>
      </c>
      <c r="U14">
        <v>420</v>
      </c>
      <c r="V14">
        <v>70</v>
      </c>
      <c r="W14">
        <v>60</v>
      </c>
      <c r="X14">
        <v>360</v>
      </c>
      <c r="Y14">
        <v>840</v>
      </c>
      <c r="Z14">
        <v>0</v>
      </c>
      <c r="AA14">
        <v>460</v>
      </c>
      <c r="AB14">
        <v>2</v>
      </c>
      <c r="AC14">
        <v>14</v>
      </c>
      <c r="AD14">
        <v>0</v>
      </c>
      <c r="AE14">
        <f t="shared" ref="AE14:AE16" si="3">(U14+X14)/SUM(U14,X14,Y14,W14)</f>
        <v>0.4642857142857143</v>
      </c>
      <c r="AF14">
        <f t="shared" ref="AF14:AF16" si="4">Y14/(U14+W14+X14+Y14)</f>
        <v>0.5</v>
      </c>
      <c r="AG14">
        <f t="shared" ref="AG14:AG16" si="5">W14/(U14+W14+X14+Y14)</f>
        <v>3.5714285714285712E-2</v>
      </c>
      <c r="AH14"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0</v>
      </c>
    </row>
    <row r="15" spans="1:60" x14ac:dyDescent="0.4">
      <c r="A15">
        <v>211637</v>
      </c>
      <c r="B15" t="s">
        <v>57</v>
      </c>
      <c r="C15">
        <v>500</v>
      </c>
      <c r="D15" t="s">
        <v>51</v>
      </c>
      <c r="E15" s="1">
        <v>39795.6875</v>
      </c>
      <c r="F15" s="1">
        <v>39795.718055555553</v>
      </c>
      <c r="G15">
        <v>5</v>
      </c>
      <c r="H15">
        <v>1</v>
      </c>
      <c r="I15">
        <v>1300</v>
      </c>
      <c r="J15">
        <v>1020</v>
      </c>
      <c r="K15">
        <v>280</v>
      </c>
      <c r="L15">
        <v>180</v>
      </c>
      <c r="M15">
        <v>1260</v>
      </c>
      <c r="N15">
        <v>300</v>
      </c>
      <c r="O15">
        <v>10</v>
      </c>
      <c r="P15">
        <f t="shared" si="0"/>
        <v>0.41463414634146339</v>
      </c>
      <c r="Q15">
        <f t="shared" si="1"/>
        <v>0.51219512195121952</v>
      </c>
      <c r="R15">
        <f t="shared" si="2"/>
        <v>7.3170731707317069E-2</v>
      </c>
      <c r="S15">
        <v>1</v>
      </c>
      <c r="T15">
        <v>500</v>
      </c>
      <c r="U15">
        <v>420</v>
      </c>
      <c r="V15">
        <v>70</v>
      </c>
      <c r="W15">
        <v>60</v>
      </c>
      <c r="X15">
        <v>360</v>
      </c>
      <c r="Y15">
        <v>1140</v>
      </c>
      <c r="Z15">
        <v>0</v>
      </c>
      <c r="AA15">
        <v>490</v>
      </c>
      <c r="AB15">
        <v>2</v>
      </c>
      <c r="AC15">
        <v>9</v>
      </c>
      <c r="AD15">
        <v>0</v>
      </c>
      <c r="AE15">
        <f t="shared" si="3"/>
        <v>0.39393939393939392</v>
      </c>
      <c r="AF15">
        <f t="shared" si="4"/>
        <v>0.5757575757575758</v>
      </c>
      <c r="AG15">
        <f t="shared" si="5"/>
        <v>3.0303030303030304E-2</v>
      </c>
      <c r="AH15"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0</v>
      </c>
    </row>
    <row r="16" spans="1:60" x14ac:dyDescent="0.4">
      <c r="A16">
        <v>188859</v>
      </c>
      <c r="B16" t="s">
        <v>58</v>
      </c>
      <c r="C16">
        <v>999</v>
      </c>
      <c r="D16" t="s">
        <v>54</v>
      </c>
      <c r="E16" s="1">
        <v>39772.320833333331</v>
      </c>
      <c r="F16" s="1">
        <v>39772.351388888892</v>
      </c>
      <c r="G16">
        <v>2</v>
      </c>
      <c r="H16">
        <v>1</v>
      </c>
      <c r="I16">
        <v>1700</v>
      </c>
      <c r="J16">
        <v>1320</v>
      </c>
      <c r="K16">
        <v>850</v>
      </c>
      <c r="L16">
        <v>600</v>
      </c>
      <c r="M16">
        <v>360</v>
      </c>
      <c r="N16">
        <v>160</v>
      </c>
      <c r="O16">
        <v>4</v>
      </c>
      <c r="P16">
        <f t="shared" si="0"/>
        <v>0.57894736842105265</v>
      </c>
      <c r="Q16">
        <f t="shared" si="1"/>
        <v>0.15789473684210525</v>
      </c>
      <c r="R16">
        <f t="shared" si="2"/>
        <v>0.26315789473684209</v>
      </c>
      <c r="S16">
        <v>1</v>
      </c>
      <c r="T16">
        <v>290</v>
      </c>
      <c r="U16">
        <v>360</v>
      </c>
      <c r="V16">
        <v>0</v>
      </c>
      <c r="W16">
        <v>0</v>
      </c>
      <c r="X16">
        <v>480</v>
      </c>
      <c r="Y16">
        <v>360</v>
      </c>
      <c r="Z16">
        <v>0</v>
      </c>
      <c r="AA16">
        <v>340</v>
      </c>
      <c r="AB16">
        <v>5</v>
      </c>
      <c r="AC16">
        <v>4</v>
      </c>
      <c r="AD16">
        <v>0</v>
      </c>
      <c r="AE16">
        <f t="shared" si="3"/>
        <v>0.7</v>
      </c>
      <c r="AF16">
        <f t="shared" si="4"/>
        <v>0.3</v>
      </c>
      <c r="AG16">
        <f t="shared" si="5"/>
        <v>0</v>
      </c>
      <c r="AH16">
        <v>1</v>
      </c>
      <c r="AI16">
        <v>1400</v>
      </c>
      <c r="AJ16">
        <v>840</v>
      </c>
      <c r="AK16">
        <v>850</v>
      </c>
      <c r="AL16">
        <v>600</v>
      </c>
      <c r="AM16">
        <v>840</v>
      </c>
      <c r="AN16">
        <v>240</v>
      </c>
      <c r="AO16">
        <v>0</v>
      </c>
      <c r="AP16">
        <v>0</v>
      </c>
      <c r="AQ16">
        <f>AJ16/(AJ16+AL16+AM16)</f>
        <v>0.36842105263157893</v>
      </c>
      <c r="AR16">
        <f>AM16/(AJ16+AL16+AM16)</f>
        <v>0.36842105263157893</v>
      </c>
      <c r="AS16">
        <f>AL16/(AJ16+AL16+AM16)</f>
        <v>0.26315789473684209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0</v>
      </c>
    </row>
    <row r="17" spans="1:60" x14ac:dyDescent="0.4">
      <c r="A17">
        <v>189129</v>
      </c>
      <c r="B17" t="s">
        <v>58</v>
      </c>
      <c r="C17">
        <v>200</v>
      </c>
      <c r="D17" t="s">
        <v>52</v>
      </c>
      <c r="E17" s="1">
        <v>39772.739583333336</v>
      </c>
      <c r="F17" s="1">
        <v>39772.773611111108</v>
      </c>
      <c r="G17">
        <v>3</v>
      </c>
      <c r="H17">
        <v>1</v>
      </c>
      <c r="I17">
        <v>300</v>
      </c>
      <c r="J17">
        <v>240</v>
      </c>
      <c r="K17">
        <v>280</v>
      </c>
      <c r="L17">
        <v>180</v>
      </c>
      <c r="M17">
        <v>360</v>
      </c>
      <c r="N17">
        <v>160</v>
      </c>
      <c r="O17">
        <v>4</v>
      </c>
      <c r="P17">
        <f t="shared" si="0"/>
        <v>0.30769230769230771</v>
      </c>
      <c r="Q17">
        <f t="shared" si="1"/>
        <v>0.46153846153846156</v>
      </c>
      <c r="R17">
        <f t="shared" si="2"/>
        <v>0.23076923076923078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1</v>
      </c>
      <c r="AU17">
        <v>300</v>
      </c>
      <c r="AV17">
        <v>240</v>
      </c>
      <c r="AW17">
        <v>0</v>
      </c>
      <c r="AX17">
        <v>0</v>
      </c>
      <c r="AY17">
        <v>180</v>
      </c>
      <c r="AZ17">
        <v>360</v>
      </c>
      <c r="BA17">
        <v>0</v>
      </c>
      <c r="BB17">
        <v>340</v>
      </c>
      <c r="BC17">
        <v>8</v>
      </c>
      <c r="BD17">
        <v>4</v>
      </c>
      <c r="BE17">
        <v>0</v>
      </c>
      <c r="BF17">
        <f>AV17/(AV17+AX17+AY17+AZ17)</f>
        <v>0.30769230769230771</v>
      </c>
      <c r="BG17">
        <f>AZ17/(AV17+AX17+AY17+AZ17)</f>
        <v>0.46153846153846156</v>
      </c>
      <c r="BH17">
        <f>(AY17+AX17)/(AV17+AX17+AY17+AZ17)</f>
        <v>0.23076923076923078</v>
      </c>
    </row>
    <row r="18" spans="1:60" x14ac:dyDescent="0.4">
      <c r="A18">
        <v>190538</v>
      </c>
      <c r="B18" t="s">
        <v>58</v>
      </c>
      <c r="C18">
        <v>200</v>
      </c>
      <c r="D18" t="s">
        <v>52</v>
      </c>
      <c r="E18" s="1">
        <v>39775.689583333333</v>
      </c>
      <c r="F18" s="1">
        <v>39775.823611111111</v>
      </c>
      <c r="G18">
        <v>5</v>
      </c>
      <c r="H18">
        <v>1</v>
      </c>
      <c r="I18">
        <v>750</v>
      </c>
      <c r="J18">
        <v>660</v>
      </c>
      <c r="K18">
        <v>280</v>
      </c>
      <c r="L18">
        <v>180</v>
      </c>
      <c r="M18">
        <v>2220</v>
      </c>
      <c r="N18">
        <v>740</v>
      </c>
      <c r="O18">
        <v>4</v>
      </c>
      <c r="P18">
        <f t="shared" si="0"/>
        <v>0.21568627450980393</v>
      </c>
      <c r="Q18">
        <f t="shared" si="1"/>
        <v>0.72549019607843135</v>
      </c>
      <c r="R18">
        <f t="shared" si="2"/>
        <v>5.8823529411764705E-2</v>
      </c>
      <c r="S18">
        <v>1</v>
      </c>
      <c r="T18">
        <v>1100</v>
      </c>
      <c r="U18">
        <v>840</v>
      </c>
      <c r="V18">
        <v>0</v>
      </c>
      <c r="W18">
        <v>0</v>
      </c>
      <c r="X18">
        <v>300</v>
      </c>
      <c r="Y18">
        <v>1560</v>
      </c>
      <c r="Z18">
        <v>0</v>
      </c>
      <c r="AA18">
        <v>780</v>
      </c>
      <c r="AB18">
        <v>3</v>
      </c>
      <c r="AC18">
        <v>5</v>
      </c>
      <c r="AD18">
        <v>0</v>
      </c>
      <c r="AE18">
        <f>(U18+X18)/SUM(U18,X18,Y18,W18)</f>
        <v>0.42222222222222222</v>
      </c>
      <c r="AF18">
        <f>Y18/(U18+W18+X18+Y18)</f>
        <v>0.57777777777777772</v>
      </c>
      <c r="AG18">
        <f>W18/(U18+W18+X18+Y18)</f>
        <v>0</v>
      </c>
      <c r="AH18"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1</v>
      </c>
      <c r="AU18">
        <v>750</v>
      </c>
      <c r="AV18">
        <v>1200</v>
      </c>
      <c r="AW18">
        <v>0</v>
      </c>
      <c r="AX18">
        <v>0</v>
      </c>
      <c r="AY18">
        <v>540</v>
      </c>
      <c r="AZ18">
        <v>2220</v>
      </c>
      <c r="BA18">
        <v>0</v>
      </c>
      <c r="BB18">
        <v>740</v>
      </c>
      <c r="BC18">
        <v>1</v>
      </c>
      <c r="BD18">
        <v>4</v>
      </c>
      <c r="BE18">
        <v>0</v>
      </c>
      <c r="BF18">
        <f t="shared" ref="BF18:BF19" si="6">AV18/(AV18+AX18+AY18+AZ18)</f>
        <v>0.30303030303030304</v>
      </c>
      <c r="BG18">
        <f t="shared" ref="BG18:BG19" si="7">AZ18/(AV18+AX18+AY18+AZ18)</f>
        <v>0.56060606060606055</v>
      </c>
      <c r="BH18">
        <f t="shared" ref="BH18:BH19" si="8">(AY18+AX18)/(AV18+AX18+AY18+AZ18)</f>
        <v>0.13636363636363635</v>
      </c>
    </row>
    <row r="19" spans="1:60" x14ac:dyDescent="0.4">
      <c r="A19">
        <v>191446</v>
      </c>
      <c r="B19" t="s">
        <v>58</v>
      </c>
      <c r="C19">
        <v>200</v>
      </c>
      <c r="D19" t="s">
        <v>52</v>
      </c>
      <c r="E19" s="1">
        <v>39777.769444444442</v>
      </c>
      <c r="F19" s="1">
        <v>39777.866666666669</v>
      </c>
      <c r="G19">
        <v>3</v>
      </c>
      <c r="H19">
        <v>0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1</v>
      </c>
      <c r="AU19">
        <v>500</v>
      </c>
      <c r="AV19">
        <v>420</v>
      </c>
      <c r="AW19">
        <v>0</v>
      </c>
      <c r="AX19">
        <v>0</v>
      </c>
      <c r="AY19">
        <v>1140</v>
      </c>
      <c r="AZ19">
        <v>300</v>
      </c>
      <c r="BA19">
        <v>0</v>
      </c>
      <c r="BB19">
        <v>460</v>
      </c>
      <c r="BC19">
        <v>1</v>
      </c>
      <c r="BD19">
        <v>7</v>
      </c>
      <c r="BE19">
        <v>0</v>
      </c>
      <c r="BF19">
        <f t="shared" si="6"/>
        <v>0.22580645161290322</v>
      </c>
      <c r="BG19">
        <f t="shared" si="7"/>
        <v>0.16129032258064516</v>
      </c>
      <c r="BH19">
        <f t="shared" si="8"/>
        <v>0.61290322580645162</v>
      </c>
    </row>
    <row r="20" spans="1:60" x14ac:dyDescent="0.4">
      <c r="A20">
        <v>192790</v>
      </c>
      <c r="B20" t="s">
        <v>58</v>
      </c>
      <c r="C20">
        <v>100</v>
      </c>
      <c r="D20" t="s">
        <v>49</v>
      </c>
      <c r="E20" s="1">
        <v>39780.316666666666</v>
      </c>
      <c r="F20" s="1">
        <v>39780.354166666664</v>
      </c>
      <c r="G20">
        <v>2</v>
      </c>
      <c r="H20">
        <v>1</v>
      </c>
      <c r="I20">
        <v>1500</v>
      </c>
      <c r="J20">
        <v>1200</v>
      </c>
      <c r="K20">
        <v>1000</v>
      </c>
      <c r="L20">
        <v>720</v>
      </c>
      <c r="M20">
        <v>120</v>
      </c>
      <c r="N20">
        <v>160</v>
      </c>
      <c r="O20">
        <v>4</v>
      </c>
      <c r="P20">
        <f t="shared" si="0"/>
        <v>0.58823529411764708</v>
      </c>
      <c r="Q20">
        <f t="shared" si="1"/>
        <v>5.8823529411764705E-2</v>
      </c>
      <c r="R20">
        <f t="shared" si="2"/>
        <v>0.35294117647058826</v>
      </c>
      <c r="S20">
        <v>1</v>
      </c>
      <c r="T20">
        <v>100</v>
      </c>
      <c r="U20">
        <v>120</v>
      </c>
      <c r="V20">
        <v>1000</v>
      </c>
      <c r="W20">
        <v>720</v>
      </c>
      <c r="X20">
        <v>540</v>
      </c>
      <c r="Y20">
        <v>360</v>
      </c>
      <c r="Z20">
        <v>0</v>
      </c>
      <c r="AA20">
        <v>440</v>
      </c>
      <c r="AB20">
        <v>1</v>
      </c>
      <c r="AC20">
        <v>10</v>
      </c>
      <c r="AD20">
        <v>0</v>
      </c>
      <c r="AE20">
        <f t="shared" ref="AE20:AE21" si="9">(U20+X20)/SUM(U20,X20,Y20,W20)</f>
        <v>0.37931034482758619</v>
      </c>
      <c r="AF20">
        <f t="shared" ref="AF20:AF21" si="10">Y20/(U20+W20+X20+Y20)</f>
        <v>0.20689655172413793</v>
      </c>
      <c r="AG20">
        <f t="shared" ref="AG20:AG21" si="11">W20/(U20+W20+X20+Y20)</f>
        <v>0.41379310344827586</v>
      </c>
      <c r="AH20">
        <v>0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0</v>
      </c>
    </row>
    <row r="21" spans="1:60" x14ac:dyDescent="0.4">
      <c r="A21">
        <v>196615</v>
      </c>
      <c r="B21" t="s">
        <v>58</v>
      </c>
      <c r="C21">
        <v>100</v>
      </c>
      <c r="D21" t="s">
        <v>49</v>
      </c>
      <c r="E21" s="1">
        <v>39787.322916666664</v>
      </c>
      <c r="F21" s="1">
        <v>39787.352083333331</v>
      </c>
      <c r="G21">
        <v>2</v>
      </c>
      <c r="H21">
        <v>0</v>
      </c>
      <c r="I21">
        <v>0</v>
      </c>
      <c r="J21">
        <v>0</v>
      </c>
      <c r="K21">
        <v>0</v>
      </c>
      <c r="L21">
        <v>0</v>
      </c>
      <c r="M21">
        <v>0</v>
      </c>
      <c r="N21">
        <v>0</v>
      </c>
      <c r="O21">
        <v>0</v>
      </c>
      <c r="P21">
        <v>0</v>
      </c>
      <c r="Q21">
        <v>0</v>
      </c>
      <c r="R21">
        <v>0</v>
      </c>
      <c r="S21">
        <v>1</v>
      </c>
      <c r="T21">
        <v>1500</v>
      </c>
      <c r="U21">
        <v>1200</v>
      </c>
      <c r="V21">
        <v>0</v>
      </c>
      <c r="W21">
        <v>0</v>
      </c>
      <c r="X21">
        <v>600</v>
      </c>
      <c r="Y21">
        <v>840</v>
      </c>
      <c r="Z21">
        <v>0</v>
      </c>
      <c r="AA21">
        <v>380</v>
      </c>
      <c r="AB21">
        <v>2</v>
      </c>
      <c r="AC21">
        <v>5</v>
      </c>
      <c r="AD21">
        <v>0</v>
      </c>
      <c r="AE21">
        <f t="shared" si="9"/>
        <v>0.68181818181818177</v>
      </c>
      <c r="AF21">
        <f t="shared" si="10"/>
        <v>0.31818181818181818</v>
      </c>
      <c r="AG21">
        <f t="shared" si="11"/>
        <v>0</v>
      </c>
      <c r="AH21"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0</v>
      </c>
    </row>
    <row r="22" spans="1:60" x14ac:dyDescent="0.4">
      <c r="A22">
        <v>196973</v>
      </c>
      <c r="B22" t="s">
        <v>58</v>
      </c>
      <c r="C22">
        <v>200</v>
      </c>
      <c r="D22" t="s">
        <v>52</v>
      </c>
      <c r="E22" s="1">
        <v>39787.758333333331</v>
      </c>
      <c r="F22" s="1">
        <v>39787.800000000003</v>
      </c>
      <c r="G22">
        <v>3</v>
      </c>
      <c r="H22">
        <v>0</v>
      </c>
      <c r="I22">
        <v>0</v>
      </c>
      <c r="J22">
        <v>0</v>
      </c>
      <c r="K22">
        <v>0</v>
      </c>
      <c r="L22">
        <v>0</v>
      </c>
      <c r="M22">
        <v>0</v>
      </c>
      <c r="N22">
        <v>0</v>
      </c>
      <c r="O22">
        <v>0</v>
      </c>
      <c r="P22">
        <v>0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1</v>
      </c>
      <c r="AU22">
        <v>350</v>
      </c>
      <c r="AV22">
        <v>300</v>
      </c>
      <c r="AW22">
        <v>0</v>
      </c>
      <c r="AX22">
        <v>0</v>
      </c>
      <c r="AY22">
        <v>1740</v>
      </c>
      <c r="AZ22">
        <v>480</v>
      </c>
      <c r="BA22">
        <v>0</v>
      </c>
      <c r="BB22">
        <v>570</v>
      </c>
      <c r="BC22">
        <v>3</v>
      </c>
      <c r="BD22">
        <v>6</v>
      </c>
      <c r="BE22">
        <v>0</v>
      </c>
      <c r="BF22">
        <f t="shared" ref="BF22:BF24" si="12">AV22/(AV22+AX22+AY22+AZ22)</f>
        <v>0.11904761904761904</v>
      </c>
      <c r="BG22">
        <f t="shared" ref="BG22:BG24" si="13">AZ22/(AV22+AX22+AY22+AZ22)</f>
        <v>0.19047619047619047</v>
      </c>
      <c r="BH22">
        <f t="shared" ref="BH22:BH24" si="14">(AY22+AX22)/(AV22+AX22+AY22+AZ22)</f>
        <v>0.69047619047619047</v>
      </c>
    </row>
    <row r="23" spans="1:60" x14ac:dyDescent="0.4">
      <c r="A23">
        <v>226194</v>
      </c>
      <c r="B23" t="s">
        <v>58</v>
      </c>
      <c r="C23">
        <v>200</v>
      </c>
      <c r="D23" t="s">
        <v>52</v>
      </c>
      <c r="E23" s="1">
        <v>39806.790277777778</v>
      </c>
      <c r="F23" s="1">
        <v>39806.824305555558</v>
      </c>
      <c r="G23">
        <v>3</v>
      </c>
      <c r="H23">
        <v>0</v>
      </c>
      <c r="I23">
        <v>0</v>
      </c>
      <c r="J23">
        <v>0</v>
      </c>
      <c r="K23">
        <v>0</v>
      </c>
      <c r="L23">
        <v>0</v>
      </c>
      <c r="M23">
        <v>0</v>
      </c>
      <c r="N23">
        <v>0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1</v>
      </c>
      <c r="AU23">
        <v>550</v>
      </c>
      <c r="AV23">
        <v>480</v>
      </c>
      <c r="AW23">
        <v>0</v>
      </c>
      <c r="AX23">
        <v>0</v>
      </c>
      <c r="AY23">
        <v>1140</v>
      </c>
      <c r="AZ23">
        <v>300</v>
      </c>
      <c r="BA23">
        <v>0</v>
      </c>
      <c r="BB23">
        <v>460</v>
      </c>
      <c r="BC23">
        <v>3</v>
      </c>
      <c r="BD23">
        <v>6</v>
      </c>
      <c r="BE23">
        <v>0</v>
      </c>
      <c r="BF23">
        <f t="shared" si="12"/>
        <v>0.25</v>
      </c>
      <c r="BG23">
        <f t="shared" si="13"/>
        <v>0.15625</v>
      </c>
      <c r="BH23">
        <f t="shared" si="14"/>
        <v>0.59375</v>
      </c>
    </row>
    <row r="24" spans="1:60" x14ac:dyDescent="0.4">
      <c r="A24">
        <v>196606</v>
      </c>
      <c r="B24" t="s">
        <v>59</v>
      </c>
      <c r="C24">
        <v>100</v>
      </c>
      <c r="D24" t="s">
        <v>49</v>
      </c>
      <c r="E24" s="1">
        <v>39787.315972222219</v>
      </c>
      <c r="F24" s="1">
        <v>39787.355555555558</v>
      </c>
      <c r="G24">
        <v>5</v>
      </c>
      <c r="H24">
        <v>0</v>
      </c>
      <c r="I24">
        <v>0</v>
      </c>
      <c r="J24">
        <v>0</v>
      </c>
      <c r="K24">
        <v>0</v>
      </c>
      <c r="L24">
        <v>0</v>
      </c>
      <c r="M24">
        <v>0</v>
      </c>
      <c r="N24">
        <v>0</v>
      </c>
      <c r="O24">
        <v>0</v>
      </c>
      <c r="P24">
        <v>0</v>
      </c>
      <c r="Q24">
        <v>0</v>
      </c>
      <c r="R24">
        <v>0</v>
      </c>
      <c r="S24">
        <v>1</v>
      </c>
      <c r="T24">
        <v>700</v>
      </c>
      <c r="U24">
        <v>600</v>
      </c>
      <c r="V24">
        <v>140</v>
      </c>
      <c r="W24">
        <v>120</v>
      </c>
      <c r="X24">
        <v>420</v>
      </c>
      <c r="Y24">
        <v>480</v>
      </c>
      <c r="Z24">
        <v>0</v>
      </c>
      <c r="AA24">
        <v>340</v>
      </c>
      <c r="AB24">
        <v>4</v>
      </c>
      <c r="AC24">
        <v>4</v>
      </c>
      <c r="AD24">
        <v>0</v>
      </c>
      <c r="AE24">
        <f>(U24+X24)/SUM(U24,X24,Y24,W24)</f>
        <v>0.62962962962962965</v>
      </c>
      <c r="AF24">
        <f>Y24/(U24+W24+X24+Y24)</f>
        <v>0.29629629629629628</v>
      </c>
      <c r="AG24">
        <f>W24/(U24+W24+X24+Y24)</f>
        <v>7.407407407407407E-2</v>
      </c>
      <c r="AH24">
        <v>0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1</v>
      </c>
      <c r="AU24">
        <v>1500</v>
      </c>
      <c r="AV24">
        <v>1140</v>
      </c>
      <c r="AW24">
        <v>140</v>
      </c>
      <c r="AX24">
        <v>120</v>
      </c>
      <c r="AY24">
        <v>660</v>
      </c>
      <c r="AZ24">
        <v>780</v>
      </c>
      <c r="BA24">
        <v>0</v>
      </c>
      <c r="BB24">
        <v>460</v>
      </c>
      <c r="BC24">
        <v>5</v>
      </c>
      <c r="BD24">
        <v>4</v>
      </c>
      <c r="BE24">
        <v>0</v>
      </c>
      <c r="BF24">
        <f t="shared" si="12"/>
        <v>0.42222222222222222</v>
      </c>
      <c r="BG24">
        <f t="shared" si="13"/>
        <v>0.28888888888888886</v>
      </c>
      <c r="BH24">
        <f t="shared" si="14"/>
        <v>0.28888888888888886</v>
      </c>
    </row>
    <row r="25" spans="1:60" x14ac:dyDescent="0.4">
      <c r="A25">
        <v>191844</v>
      </c>
      <c r="B25" t="s">
        <v>60</v>
      </c>
      <c r="C25">
        <v>999</v>
      </c>
      <c r="D25" t="s">
        <v>54</v>
      </c>
      <c r="E25" s="1">
        <v>39778.623611111114</v>
      </c>
      <c r="F25" s="1">
        <v>39778.65625</v>
      </c>
      <c r="G25">
        <v>5</v>
      </c>
      <c r="H25">
        <v>1</v>
      </c>
      <c r="I25">
        <v>600</v>
      </c>
      <c r="J25">
        <v>480</v>
      </c>
      <c r="K25">
        <v>200</v>
      </c>
      <c r="L25">
        <v>120</v>
      </c>
      <c r="M25">
        <v>960</v>
      </c>
      <c r="N25">
        <v>220</v>
      </c>
      <c r="O25">
        <v>3</v>
      </c>
      <c r="P25">
        <f t="shared" si="0"/>
        <v>0.30769230769230771</v>
      </c>
      <c r="Q25">
        <f t="shared" si="1"/>
        <v>0.61538461538461542</v>
      </c>
      <c r="R25">
        <f t="shared" si="2"/>
        <v>7.6923076923076927E-2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1</v>
      </c>
      <c r="AI25">
        <v>500</v>
      </c>
      <c r="AJ25">
        <v>420</v>
      </c>
      <c r="AK25">
        <v>0</v>
      </c>
      <c r="AL25">
        <v>0</v>
      </c>
      <c r="AM25">
        <v>2280</v>
      </c>
      <c r="AN25">
        <v>450</v>
      </c>
      <c r="AO25">
        <v>2</v>
      </c>
      <c r="AP25">
        <v>0</v>
      </c>
      <c r="AQ25">
        <f>AJ25/(AJ25+AL25+AM25)</f>
        <v>0.15555555555555556</v>
      </c>
      <c r="AR25">
        <f>AM25/(AJ25+AL25+AM25)</f>
        <v>0.84444444444444444</v>
      </c>
      <c r="AS25">
        <f>AL25/(AJ25+AL25+AM25)</f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0</v>
      </c>
    </row>
    <row r="26" spans="1:60" x14ac:dyDescent="0.4">
      <c r="A26">
        <v>192189</v>
      </c>
      <c r="B26" t="s">
        <v>60</v>
      </c>
      <c r="C26">
        <v>100</v>
      </c>
      <c r="D26" t="s">
        <v>49</v>
      </c>
      <c r="E26" s="1">
        <v>39779.326388888891</v>
      </c>
      <c r="F26" s="1">
        <v>39779.338888888888</v>
      </c>
      <c r="G26">
        <v>5</v>
      </c>
      <c r="H26">
        <v>1</v>
      </c>
      <c r="I26">
        <v>280</v>
      </c>
      <c r="J26">
        <v>240</v>
      </c>
      <c r="K26">
        <v>200</v>
      </c>
      <c r="L26">
        <v>120</v>
      </c>
      <c r="M26">
        <v>720</v>
      </c>
      <c r="N26">
        <v>170</v>
      </c>
      <c r="O26">
        <v>4</v>
      </c>
      <c r="P26">
        <f t="shared" si="0"/>
        <v>0.22222222222222221</v>
      </c>
      <c r="Q26">
        <f t="shared" si="1"/>
        <v>0.66666666666666663</v>
      </c>
      <c r="R26">
        <f t="shared" si="2"/>
        <v>0.1111111111111111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0</v>
      </c>
    </row>
    <row r="27" spans="1:60" x14ac:dyDescent="0.4">
      <c r="A27">
        <v>192464</v>
      </c>
      <c r="B27" t="s">
        <v>60</v>
      </c>
      <c r="C27">
        <v>200</v>
      </c>
      <c r="D27" t="s">
        <v>52</v>
      </c>
      <c r="E27" s="1">
        <v>39779.637499999997</v>
      </c>
      <c r="F27" s="1">
        <v>39779.656944444447</v>
      </c>
      <c r="G27">
        <v>5</v>
      </c>
      <c r="H27">
        <v>1</v>
      </c>
      <c r="I27">
        <v>150</v>
      </c>
      <c r="J27">
        <v>120</v>
      </c>
      <c r="K27">
        <v>600</v>
      </c>
      <c r="L27">
        <v>420</v>
      </c>
      <c r="M27">
        <v>960</v>
      </c>
      <c r="N27">
        <v>220</v>
      </c>
      <c r="O27">
        <v>4</v>
      </c>
      <c r="P27">
        <f t="shared" si="0"/>
        <v>0.08</v>
      </c>
      <c r="Q27">
        <f t="shared" si="1"/>
        <v>0.64</v>
      </c>
      <c r="R27">
        <f t="shared" si="2"/>
        <v>0.28000000000000003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1</v>
      </c>
      <c r="AI27">
        <v>400</v>
      </c>
      <c r="AJ27">
        <v>360</v>
      </c>
      <c r="AK27">
        <v>0</v>
      </c>
      <c r="AL27">
        <v>0</v>
      </c>
      <c r="AM27">
        <v>2340</v>
      </c>
      <c r="AN27">
        <v>450</v>
      </c>
      <c r="AO27">
        <v>2</v>
      </c>
      <c r="AP27">
        <v>0</v>
      </c>
      <c r="AQ27">
        <f t="shared" ref="AQ27:AQ29" si="15">AJ27/(AJ27+AL27+AM27)</f>
        <v>0.13333333333333333</v>
      </c>
      <c r="AR27">
        <f t="shared" ref="AR27:AR29" si="16">AM27/(AJ27+AL27+AM27)</f>
        <v>0.8666666666666667</v>
      </c>
      <c r="AS27">
        <f t="shared" ref="AS27:AS29" si="17">AL27/(AJ27+AL27+AM27)</f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0</v>
      </c>
    </row>
    <row r="28" spans="1:60" x14ac:dyDescent="0.4">
      <c r="A28">
        <v>192810</v>
      </c>
      <c r="B28" t="s">
        <v>60</v>
      </c>
      <c r="C28">
        <v>400</v>
      </c>
      <c r="D28" t="s">
        <v>61</v>
      </c>
      <c r="E28" s="1">
        <v>39780.327777777777</v>
      </c>
      <c r="F28" s="1">
        <v>39780.340277777781</v>
      </c>
      <c r="G28">
        <v>5</v>
      </c>
      <c r="H28">
        <v>1</v>
      </c>
      <c r="I28">
        <v>600</v>
      </c>
      <c r="J28">
        <v>480</v>
      </c>
      <c r="K28">
        <v>0</v>
      </c>
      <c r="L28">
        <v>0</v>
      </c>
      <c r="M28">
        <v>900</v>
      </c>
      <c r="N28">
        <v>220</v>
      </c>
      <c r="O28">
        <v>4</v>
      </c>
      <c r="P28">
        <f t="shared" si="0"/>
        <v>0.34782608695652173</v>
      </c>
      <c r="Q28">
        <f t="shared" si="1"/>
        <v>0.65217391304347827</v>
      </c>
      <c r="R28">
        <f t="shared" si="2"/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1</v>
      </c>
      <c r="AI28">
        <v>220</v>
      </c>
      <c r="AJ28">
        <v>180</v>
      </c>
      <c r="AK28">
        <v>0</v>
      </c>
      <c r="AL28">
        <v>0</v>
      </c>
      <c r="AM28">
        <v>2100</v>
      </c>
      <c r="AN28">
        <v>450</v>
      </c>
      <c r="AO28">
        <v>2</v>
      </c>
      <c r="AP28">
        <v>0</v>
      </c>
      <c r="AQ28">
        <f t="shared" si="15"/>
        <v>7.8947368421052627E-2</v>
      </c>
      <c r="AR28">
        <f t="shared" si="16"/>
        <v>0.92105263157894735</v>
      </c>
      <c r="AS28">
        <f t="shared" si="17"/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0</v>
      </c>
    </row>
    <row r="29" spans="1:60" x14ac:dyDescent="0.4">
      <c r="A29">
        <v>210773</v>
      </c>
      <c r="B29" t="s">
        <v>60</v>
      </c>
      <c r="C29">
        <v>400</v>
      </c>
      <c r="D29" t="s">
        <v>61</v>
      </c>
      <c r="E29" s="1">
        <v>39794.329861111109</v>
      </c>
      <c r="F29" s="1">
        <v>39794.347916666666</v>
      </c>
      <c r="G29">
        <v>5</v>
      </c>
      <c r="H29">
        <v>1</v>
      </c>
      <c r="I29">
        <v>350</v>
      </c>
      <c r="J29">
        <v>300</v>
      </c>
      <c r="K29">
        <v>140</v>
      </c>
      <c r="L29">
        <v>120</v>
      </c>
      <c r="M29">
        <v>900</v>
      </c>
      <c r="N29">
        <v>220</v>
      </c>
      <c r="O29">
        <v>4</v>
      </c>
      <c r="P29">
        <f t="shared" si="0"/>
        <v>0.22727272727272727</v>
      </c>
      <c r="Q29">
        <f t="shared" si="1"/>
        <v>0.68181818181818177</v>
      </c>
      <c r="R29">
        <f t="shared" si="2"/>
        <v>9.0909090909090912E-2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1</v>
      </c>
      <c r="AI29">
        <v>50</v>
      </c>
      <c r="AJ29">
        <v>60</v>
      </c>
      <c r="AK29">
        <v>0</v>
      </c>
      <c r="AL29">
        <v>0</v>
      </c>
      <c r="AM29">
        <v>1440</v>
      </c>
      <c r="AN29">
        <v>450</v>
      </c>
      <c r="AO29">
        <v>2</v>
      </c>
      <c r="AP29">
        <v>0</v>
      </c>
      <c r="AQ29">
        <f t="shared" si="15"/>
        <v>0.04</v>
      </c>
      <c r="AR29">
        <f t="shared" si="16"/>
        <v>0.96</v>
      </c>
      <c r="AS29">
        <f t="shared" si="17"/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0</v>
      </c>
    </row>
    <row r="30" spans="1:60" x14ac:dyDescent="0.4">
      <c r="A30">
        <v>191691</v>
      </c>
      <c r="B30" t="s">
        <v>62</v>
      </c>
      <c r="C30">
        <v>400</v>
      </c>
      <c r="D30" t="s">
        <v>61</v>
      </c>
      <c r="E30" s="1">
        <v>39778.359722222223</v>
      </c>
      <c r="F30" s="1">
        <v>39778.416666666664</v>
      </c>
      <c r="G30">
        <v>5</v>
      </c>
      <c r="H30">
        <v>1</v>
      </c>
      <c r="I30">
        <v>140</v>
      </c>
      <c r="J30">
        <v>120</v>
      </c>
      <c r="K30">
        <v>0</v>
      </c>
      <c r="L30">
        <v>0</v>
      </c>
      <c r="M30">
        <v>2280</v>
      </c>
      <c r="N30">
        <v>640</v>
      </c>
      <c r="O30">
        <v>10</v>
      </c>
      <c r="P30">
        <f t="shared" si="0"/>
        <v>0.05</v>
      </c>
      <c r="Q30">
        <f t="shared" si="1"/>
        <v>0.95</v>
      </c>
      <c r="R30">
        <f t="shared" si="2"/>
        <v>0</v>
      </c>
      <c r="S30">
        <v>1</v>
      </c>
      <c r="T30">
        <v>550</v>
      </c>
      <c r="U30">
        <v>420</v>
      </c>
      <c r="V30">
        <v>210</v>
      </c>
      <c r="W30">
        <v>180</v>
      </c>
      <c r="X30">
        <v>180</v>
      </c>
      <c r="Y30">
        <v>2040</v>
      </c>
      <c r="Z30">
        <v>0</v>
      </c>
      <c r="AA30">
        <v>690</v>
      </c>
      <c r="AB30">
        <v>3</v>
      </c>
      <c r="AC30">
        <v>13</v>
      </c>
      <c r="AD30">
        <v>0</v>
      </c>
      <c r="AE30">
        <f>(U30+X30)/SUM(U30,X30,Y30,W30)</f>
        <v>0.21276595744680851</v>
      </c>
      <c r="AF30">
        <f>Y30/(U30+W30+X30+Y30)</f>
        <v>0.72340425531914898</v>
      </c>
      <c r="AG30">
        <f>W30/(U30+W30+X30+Y30)</f>
        <v>6.3829787234042548E-2</v>
      </c>
      <c r="AH30">
        <v>0</v>
      </c>
      <c r="AI30">
        <v>0</v>
      </c>
      <c r="AJ30">
        <v>0</v>
      </c>
      <c r="AK30">
        <v>0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0</v>
      </c>
    </row>
    <row r="31" spans="1:60" x14ac:dyDescent="0.4">
      <c r="A31">
        <v>197260</v>
      </c>
      <c r="B31" t="s">
        <v>63</v>
      </c>
      <c r="C31">
        <v>999</v>
      </c>
      <c r="D31" t="s">
        <v>54</v>
      </c>
      <c r="E31" s="1">
        <v>39788.440972222219</v>
      </c>
      <c r="F31" s="1">
        <v>39788.499305555553</v>
      </c>
      <c r="G31">
        <v>5</v>
      </c>
      <c r="H31">
        <v>1</v>
      </c>
      <c r="I31">
        <v>170</v>
      </c>
      <c r="J31">
        <v>180</v>
      </c>
      <c r="K31">
        <v>0</v>
      </c>
      <c r="L31">
        <v>0</v>
      </c>
      <c r="M31">
        <v>3840</v>
      </c>
      <c r="N31">
        <v>250</v>
      </c>
      <c r="O31">
        <v>8</v>
      </c>
      <c r="P31">
        <f t="shared" si="0"/>
        <v>4.4776119402985072E-2</v>
      </c>
      <c r="Q31">
        <f t="shared" si="1"/>
        <v>0.95522388059701491</v>
      </c>
      <c r="R31">
        <f t="shared" si="2"/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0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1</v>
      </c>
      <c r="AU31">
        <v>170</v>
      </c>
      <c r="AV31">
        <v>180</v>
      </c>
      <c r="AW31">
        <v>210</v>
      </c>
      <c r="AX31">
        <v>180</v>
      </c>
      <c r="AY31">
        <v>780</v>
      </c>
      <c r="AZ31">
        <v>660</v>
      </c>
      <c r="BA31">
        <v>0</v>
      </c>
      <c r="BB31">
        <v>420</v>
      </c>
      <c r="BC31">
        <v>4</v>
      </c>
      <c r="BD31">
        <v>14</v>
      </c>
      <c r="BE31">
        <v>0</v>
      </c>
      <c r="BF31">
        <f t="shared" ref="BF31:BF32" si="18">AV31/(AV31+AX31+AY31+AZ31)</f>
        <v>0.1</v>
      </c>
      <c r="BG31">
        <f t="shared" ref="BG31:BG32" si="19">AZ31/(AV31+AX31+AY31+AZ31)</f>
        <v>0.36666666666666664</v>
      </c>
      <c r="BH31">
        <f t="shared" ref="BH31:BH32" si="20">(AY31+AX31)/(AV31+AX31+AY31+AZ31)</f>
        <v>0.53333333333333333</v>
      </c>
    </row>
    <row r="32" spans="1:60" x14ac:dyDescent="0.4">
      <c r="A32">
        <v>197322</v>
      </c>
      <c r="B32" t="s">
        <v>63</v>
      </c>
      <c r="C32">
        <v>999</v>
      </c>
      <c r="D32" t="s">
        <v>54</v>
      </c>
      <c r="E32" s="1">
        <v>39788.499305555553</v>
      </c>
      <c r="F32" s="1">
        <v>39788.56527777778</v>
      </c>
      <c r="G32">
        <v>5</v>
      </c>
      <c r="H32">
        <v>1</v>
      </c>
      <c r="I32">
        <v>350</v>
      </c>
      <c r="J32">
        <v>300</v>
      </c>
      <c r="K32">
        <v>0</v>
      </c>
      <c r="L32">
        <v>0</v>
      </c>
      <c r="M32">
        <v>3720</v>
      </c>
      <c r="N32">
        <v>660</v>
      </c>
      <c r="O32">
        <v>10</v>
      </c>
      <c r="P32">
        <f t="shared" si="0"/>
        <v>7.4626865671641784E-2</v>
      </c>
      <c r="Q32">
        <f t="shared" si="1"/>
        <v>0.92537313432835822</v>
      </c>
      <c r="R32">
        <f t="shared" si="2"/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0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1</v>
      </c>
      <c r="AU32">
        <v>1200</v>
      </c>
      <c r="AV32">
        <v>960</v>
      </c>
      <c r="AW32">
        <v>70</v>
      </c>
      <c r="AX32">
        <v>60</v>
      </c>
      <c r="AY32">
        <v>300</v>
      </c>
      <c r="AZ32">
        <v>2460</v>
      </c>
      <c r="BA32">
        <v>0</v>
      </c>
      <c r="BB32">
        <v>650</v>
      </c>
      <c r="BC32">
        <v>2</v>
      </c>
      <c r="BD32">
        <v>4</v>
      </c>
      <c r="BE32">
        <v>0</v>
      </c>
      <c r="BF32">
        <f t="shared" si="18"/>
        <v>0.25396825396825395</v>
      </c>
      <c r="BG32">
        <f t="shared" si="19"/>
        <v>0.65079365079365081</v>
      </c>
      <c r="BH32">
        <f t="shared" si="20"/>
        <v>9.5238095238095233E-2</v>
      </c>
    </row>
    <row r="33" spans="1:60" x14ac:dyDescent="0.4">
      <c r="A33">
        <v>186762</v>
      </c>
      <c r="B33" t="s">
        <v>64</v>
      </c>
      <c r="C33">
        <v>100</v>
      </c>
      <c r="D33" t="s">
        <v>49</v>
      </c>
      <c r="E33" s="1">
        <v>39764.334027777775</v>
      </c>
      <c r="F33" s="1">
        <v>39764.373611111114</v>
      </c>
      <c r="G33">
        <v>5</v>
      </c>
      <c r="H33">
        <v>1</v>
      </c>
      <c r="I33">
        <v>450</v>
      </c>
      <c r="J33">
        <v>360</v>
      </c>
      <c r="K33">
        <v>140</v>
      </c>
      <c r="L33">
        <v>120</v>
      </c>
      <c r="M33">
        <v>2460</v>
      </c>
      <c r="N33">
        <v>490</v>
      </c>
      <c r="O33">
        <v>11</v>
      </c>
      <c r="P33">
        <f t="shared" si="0"/>
        <v>0.12244897959183673</v>
      </c>
      <c r="Q33">
        <f t="shared" si="1"/>
        <v>0.83673469387755106</v>
      </c>
      <c r="R33">
        <f t="shared" si="2"/>
        <v>4.0816326530612242E-2</v>
      </c>
      <c r="S33">
        <v>1</v>
      </c>
      <c r="T33">
        <v>1500</v>
      </c>
      <c r="U33">
        <v>1260</v>
      </c>
      <c r="V33">
        <v>150</v>
      </c>
      <c r="W33">
        <v>120</v>
      </c>
      <c r="X33">
        <v>15</v>
      </c>
      <c r="Y33">
        <v>1560</v>
      </c>
      <c r="Z33">
        <v>0</v>
      </c>
      <c r="AA33">
        <v>550</v>
      </c>
      <c r="AB33">
        <v>6</v>
      </c>
      <c r="AC33">
        <v>14</v>
      </c>
      <c r="AD33">
        <v>0</v>
      </c>
      <c r="AE33">
        <f>(U33+X33)/SUM(U33,X33,Y33,W33)</f>
        <v>0.43147208121827413</v>
      </c>
      <c r="AF33">
        <f>Y33/(U33+W33+X33+Y33)</f>
        <v>0.52791878172588835</v>
      </c>
      <c r="AG33">
        <f>W33/(U33+W33+X33+Y33)</f>
        <v>4.060913705583756E-2</v>
      </c>
      <c r="AH33">
        <v>0</v>
      </c>
      <c r="AI33">
        <v>0</v>
      </c>
      <c r="AJ33">
        <v>0</v>
      </c>
      <c r="AK33">
        <v>0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0</v>
      </c>
    </row>
    <row r="34" spans="1:60" x14ac:dyDescent="0.4">
      <c r="A34">
        <v>211631</v>
      </c>
      <c r="B34" t="s">
        <v>64</v>
      </c>
      <c r="C34">
        <v>500</v>
      </c>
      <c r="D34" t="s">
        <v>51</v>
      </c>
      <c r="E34" s="1">
        <v>39795.68472222222</v>
      </c>
      <c r="F34" s="1">
        <v>39795.731249999997</v>
      </c>
      <c r="G34">
        <v>5</v>
      </c>
      <c r="H34">
        <v>1</v>
      </c>
      <c r="I34">
        <v>450</v>
      </c>
      <c r="J34">
        <v>360</v>
      </c>
      <c r="K34">
        <v>140</v>
      </c>
      <c r="L34">
        <v>120</v>
      </c>
      <c r="M34">
        <v>1380</v>
      </c>
      <c r="N34">
        <v>400</v>
      </c>
      <c r="O34">
        <v>8</v>
      </c>
      <c r="P34">
        <f t="shared" si="0"/>
        <v>0.19354838709677419</v>
      </c>
      <c r="Q34">
        <f t="shared" si="1"/>
        <v>0.74193548387096775</v>
      </c>
      <c r="R34">
        <f t="shared" si="2"/>
        <v>6.4516129032258063E-2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1</v>
      </c>
      <c r="AI34">
        <v>1500</v>
      </c>
      <c r="AJ34">
        <v>1260</v>
      </c>
      <c r="AK34">
        <v>0</v>
      </c>
      <c r="AL34">
        <v>0</v>
      </c>
      <c r="AM34">
        <v>1200</v>
      </c>
      <c r="AN34">
        <v>220</v>
      </c>
      <c r="AO34">
        <v>5</v>
      </c>
      <c r="AP34">
        <v>0</v>
      </c>
      <c r="AQ34">
        <f>AJ34/(AJ34+AL34+AM34)</f>
        <v>0.51219512195121952</v>
      </c>
      <c r="AR34">
        <f>AM34/(AJ34+AL34+AM34)</f>
        <v>0.48780487804878048</v>
      </c>
      <c r="AS34">
        <f>AL34/(AJ34+AL34+AM34)</f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0</v>
      </c>
    </row>
    <row r="35" spans="1:60" x14ac:dyDescent="0.4">
      <c r="A35">
        <v>225835</v>
      </c>
      <c r="B35" t="s">
        <v>64</v>
      </c>
      <c r="C35">
        <v>600</v>
      </c>
      <c r="D35" t="s">
        <v>53</v>
      </c>
      <c r="E35" s="1">
        <v>39805.703472222223</v>
      </c>
      <c r="F35" s="1">
        <v>39805.772222222222</v>
      </c>
      <c r="G35">
        <v>5</v>
      </c>
      <c r="H35">
        <v>1</v>
      </c>
      <c r="I35">
        <v>400</v>
      </c>
      <c r="J35">
        <v>300</v>
      </c>
      <c r="K35">
        <v>800</v>
      </c>
      <c r="L35">
        <v>660</v>
      </c>
      <c r="M35">
        <v>2520</v>
      </c>
      <c r="N35">
        <v>460</v>
      </c>
      <c r="O35">
        <v>14</v>
      </c>
      <c r="P35">
        <f t="shared" si="0"/>
        <v>8.6206896551724144E-2</v>
      </c>
      <c r="Q35">
        <f t="shared" si="1"/>
        <v>0.72413793103448276</v>
      </c>
      <c r="R35">
        <f t="shared" si="2"/>
        <v>0.18965517241379309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0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1</v>
      </c>
      <c r="AU35">
        <v>400</v>
      </c>
      <c r="AV35">
        <v>300</v>
      </c>
      <c r="AW35">
        <v>140</v>
      </c>
      <c r="AX35">
        <v>120</v>
      </c>
      <c r="AY35">
        <v>600</v>
      </c>
      <c r="AZ35">
        <v>1500</v>
      </c>
      <c r="BA35">
        <v>0</v>
      </c>
      <c r="BB35">
        <v>550</v>
      </c>
      <c r="BC35">
        <v>3</v>
      </c>
      <c r="BD35">
        <v>14</v>
      </c>
      <c r="BE35">
        <v>0</v>
      </c>
      <c r="BF35">
        <f>AV35/(AV35+AX35+AY35+AZ35)</f>
        <v>0.11904761904761904</v>
      </c>
      <c r="BG35">
        <f>AZ35/(AV35+AX35+AY35+AZ35)</f>
        <v>0.59523809523809523</v>
      </c>
      <c r="BH35">
        <f>(AY35+AX35)/(AV35+AX35+AY35+AZ35)</f>
        <v>0.2857142857142857</v>
      </c>
    </row>
    <row r="36" spans="1:60" x14ac:dyDescent="0.4">
      <c r="A36">
        <v>186018</v>
      </c>
      <c r="B36" t="s">
        <v>65</v>
      </c>
      <c r="C36">
        <v>500</v>
      </c>
      <c r="D36" t="s">
        <v>51</v>
      </c>
      <c r="E36" s="1">
        <v>39760.598611111112</v>
      </c>
      <c r="F36" s="1">
        <v>39760.632638888892</v>
      </c>
      <c r="G36">
        <v>5</v>
      </c>
      <c r="H36">
        <v>1</v>
      </c>
      <c r="I36">
        <v>650</v>
      </c>
      <c r="J36">
        <v>540</v>
      </c>
      <c r="K36">
        <v>140</v>
      </c>
      <c r="L36">
        <v>120</v>
      </c>
      <c r="M36">
        <v>1320</v>
      </c>
      <c r="N36">
        <v>350</v>
      </c>
      <c r="O36">
        <v>8</v>
      </c>
      <c r="P36">
        <f t="shared" si="0"/>
        <v>0.27272727272727271</v>
      </c>
      <c r="Q36">
        <f t="shared" si="1"/>
        <v>0.66666666666666663</v>
      </c>
      <c r="R36">
        <f t="shared" si="2"/>
        <v>6.0606060606060608E-2</v>
      </c>
      <c r="S36">
        <v>1</v>
      </c>
      <c r="T36">
        <v>290</v>
      </c>
      <c r="U36">
        <v>240</v>
      </c>
      <c r="V36">
        <v>70</v>
      </c>
      <c r="W36">
        <v>60</v>
      </c>
      <c r="X36">
        <v>1320</v>
      </c>
      <c r="Y36">
        <v>960</v>
      </c>
      <c r="Z36">
        <v>0</v>
      </c>
      <c r="AA36">
        <v>430</v>
      </c>
      <c r="AB36">
        <v>3</v>
      </c>
      <c r="AC36">
        <v>6</v>
      </c>
      <c r="AD36">
        <v>0</v>
      </c>
      <c r="AE36">
        <f t="shared" ref="AE36:AE37" si="21">(U36+X36)/SUM(U36,X36,Y36,W36)</f>
        <v>0.60465116279069764</v>
      </c>
      <c r="AF36">
        <f t="shared" ref="AF36:AF37" si="22">Y36/(U36+W36+X36+Y36)</f>
        <v>0.37209302325581395</v>
      </c>
      <c r="AG36">
        <f t="shared" ref="AG36:AG37" si="23">W36/(U36+W36+X36+Y36)</f>
        <v>2.3255813953488372E-2</v>
      </c>
      <c r="AH36">
        <v>0</v>
      </c>
      <c r="AI36">
        <v>0</v>
      </c>
      <c r="AJ36">
        <v>0</v>
      </c>
      <c r="AK36">
        <v>0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0</v>
      </c>
    </row>
    <row r="37" spans="1:60" x14ac:dyDescent="0.4">
      <c r="A37">
        <v>186051</v>
      </c>
      <c r="B37" t="s">
        <v>65</v>
      </c>
      <c r="C37">
        <v>500</v>
      </c>
      <c r="D37" t="s">
        <v>51</v>
      </c>
      <c r="E37" s="1">
        <v>39760.688194444447</v>
      </c>
      <c r="F37" s="1">
        <v>39760.704861111109</v>
      </c>
      <c r="G37">
        <v>5</v>
      </c>
      <c r="H37">
        <v>1</v>
      </c>
      <c r="I37">
        <v>140</v>
      </c>
      <c r="J37">
        <v>120</v>
      </c>
      <c r="K37">
        <v>210</v>
      </c>
      <c r="L37">
        <v>180</v>
      </c>
      <c r="M37">
        <v>1140</v>
      </c>
      <c r="N37">
        <v>220</v>
      </c>
      <c r="O37">
        <v>13</v>
      </c>
      <c r="P37">
        <f t="shared" si="0"/>
        <v>8.3333333333333329E-2</v>
      </c>
      <c r="Q37">
        <f t="shared" si="1"/>
        <v>0.79166666666666663</v>
      </c>
      <c r="R37">
        <f t="shared" si="2"/>
        <v>0.125</v>
      </c>
      <c r="S37">
        <v>1</v>
      </c>
      <c r="T37">
        <v>30</v>
      </c>
      <c r="U37">
        <v>30</v>
      </c>
      <c r="V37">
        <v>70</v>
      </c>
      <c r="W37">
        <v>60</v>
      </c>
      <c r="X37">
        <v>300</v>
      </c>
      <c r="Y37">
        <v>1020</v>
      </c>
      <c r="Z37">
        <v>0</v>
      </c>
      <c r="AA37">
        <v>430</v>
      </c>
      <c r="AB37">
        <v>6</v>
      </c>
      <c r="AC37">
        <v>6</v>
      </c>
      <c r="AD37">
        <v>0</v>
      </c>
      <c r="AE37">
        <f t="shared" si="21"/>
        <v>0.23404255319148937</v>
      </c>
      <c r="AF37">
        <f t="shared" si="22"/>
        <v>0.72340425531914898</v>
      </c>
      <c r="AG37">
        <f t="shared" si="23"/>
        <v>4.2553191489361701E-2</v>
      </c>
      <c r="AH37">
        <v>0</v>
      </c>
      <c r="AI37">
        <v>0</v>
      </c>
      <c r="AJ37">
        <v>0</v>
      </c>
      <c r="AK37">
        <v>0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0</v>
      </c>
    </row>
    <row r="38" spans="1:60" x14ac:dyDescent="0.4">
      <c r="A38">
        <v>186072</v>
      </c>
      <c r="B38" t="s">
        <v>65</v>
      </c>
      <c r="C38">
        <v>500</v>
      </c>
      <c r="D38" t="s">
        <v>51</v>
      </c>
      <c r="E38" s="1">
        <v>39760.738888888889</v>
      </c>
      <c r="F38" s="1">
        <v>39760.756249999999</v>
      </c>
      <c r="G38">
        <v>5</v>
      </c>
      <c r="H38">
        <v>1</v>
      </c>
      <c r="I38">
        <v>160</v>
      </c>
      <c r="J38">
        <v>180</v>
      </c>
      <c r="K38">
        <v>210</v>
      </c>
      <c r="L38">
        <v>180</v>
      </c>
      <c r="M38">
        <v>240</v>
      </c>
      <c r="N38">
        <v>130</v>
      </c>
      <c r="O38">
        <v>8</v>
      </c>
      <c r="P38">
        <f t="shared" si="0"/>
        <v>0.3</v>
      </c>
      <c r="Q38">
        <f t="shared" si="1"/>
        <v>0.4</v>
      </c>
      <c r="R38">
        <f t="shared" si="2"/>
        <v>0.3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1</v>
      </c>
      <c r="AU38">
        <v>160</v>
      </c>
      <c r="AV38">
        <v>180</v>
      </c>
      <c r="AW38">
        <v>70</v>
      </c>
      <c r="AX38">
        <v>60</v>
      </c>
      <c r="AY38">
        <v>120</v>
      </c>
      <c r="AZ38">
        <v>300</v>
      </c>
      <c r="BA38">
        <v>0</v>
      </c>
      <c r="BB38">
        <v>370</v>
      </c>
      <c r="BC38">
        <v>1</v>
      </c>
      <c r="BD38">
        <v>8</v>
      </c>
      <c r="BE38">
        <v>0</v>
      </c>
      <c r="BF38">
        <f t="shared" ref="BF38:BF39" si="24">AV38/(AV38+AX38+AY38+AZ38)</f>
        <v>0.27272727272727271</v>
      </c>
      <c r="BG38">
        <f t="shared" ref="BG38:BG39" si="25">AZ38/(AV38+AX38+AY38+AZ38)</f>
        <v>0.45454545454545453</v>
      </c>
      <c r="BH38">
        <f t="shared" ref="BH38:BH39" si="26">(AY38+AX38)/(AV38+AX38+AY38+AZ38)</f>
        <v>0.27272727272727271</v>
      </c>
    </row>
    <row r="39" spans="1:60" x14ac:dyDescent="0.4">
      <c r="A39">
        <v>188978</v>
      </c>
      <c r="B39" t="s">
        <v>65</v>
      </c>
      <c r="C39">
        <v>999</v>
      </c>
      <c r="D39" t="s">
        <v>54</v>
      </c>
      <c r="E39" s="1">
        <v>39772.500694444447</v>
      </c>
      <c r="F39" s="1">
        <v>39772.551388888889</v>
      </c>
      <c r="G39">
        <v>5</v>
      </c>
      <c r="H39">
        <v>1</v>
      </c>
      <c r="I39">
        <v>450</v>
      </c>
      <c r="J39">
        <v>360</v>
      </c>
      <c r="K39">
        <v>280</v>
      </c>
      <c r="L39">
        <v>240</v>
      </c>
      <c r="M39">
        <v>2940</v>
      </c>
      <c r="N39">
        <v>420</v>
      </c>
      <c r="O39">
        <v>8</v>
      </c>
      <c r="P39">
        <f t="shared" si="0"/>
        <v>0.10169491525423729</v>
      </c>
      <c r="Q39">
        <f t="shared" si="1"/>
        <v>0.83050847457627119</v>
      </c>
      <c r="R39">
        <f t="shared" si="2"/>
        <v>6.7796610169491525E-2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1</v>
      </c>
      <c r="AU39">
        <v>450</v>
      </c>
      <c r="AV39">
        <v>360</v>
      </c>
      <c r="AW39">
        <v>70</v>
      </c>
      <c r="AX39">
        <v>60</v>
      </c>
      <c r="AY39">
        <v>1980</v>
      </c>
      <c r="AZ39">
        <v>780</v>
      </c>
      <c r="BA39">
        <v>0</v>
      </c>
      <c r="BB39">
        <v>430</v>
      </c>
      <c r="BC39">
        <v>6</v>
      </c>
      <c r="BD39">
        <v>8</v>
      </c>
      <c r="BE39">
        <v>0</v>
      </c>
      <c r="BF39">
        <f t="shared" si="24"/>
        <v>0.11320754716981132</v>
      </c>
      <c r="BG39">
        <f t="shared" si="25"/>
        <v>0.24528301886792453</v>
      </c>
      <c r="BH39">
        <f t="shared" si="26"/>
        <v>0.64150943396226412</v>
      </c>
    </row>
    <row r="40" spans="1:60" x14ac:dyDescent="0.4">
      <c r="A40">
        <v>189392</v>
      </c>
      <c r="B40" t="s">
        <v>65</v>
      </c>
      <c r="C40">
        <v>700</v>
      </c>
      <c r="D40" t="s">
        <v>66</v>
      </c>
      <c r="E40" s="1">
        <v>39773.357638888891</v>
      </c>
      <c r="F40" s="1">
        <v>39773.384722222225</v>
      </c>
      <c r="G40">
        <v>5</v>
      </c>
      <c r="H40">
        <v>1</v>
      </c>
      <c r="I40">
        <v>600</v>
      </c>
      <c r="J40">
        <v>480</v>
      </c>
      <c r="K40">
        <v>140</v>
      </c>
      <c r="L40">
        <v>120</v>
      </c>
      <c r="M40">
        <v>1080</v>
      </c>
      <c r="N40">
        <v>400</v>
      </c>
      <c r="O40">
        <v>11</v>
      </c>
      <c r="P40">
        <f t="shared" si="0"/>
        <v>0.2857142857142857</v>
      </c>
      <c r="Q40">
        <f t="shared" si="1"/>
        <v>0.6428571428571429</v>
      </c>
      <c r="R40">
        <f t="shared" si="2"/>
        <v>7.1428571428571425E-2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1</v>
      </c>
      <c r="AI40">
        <v>1700</v>
      </c>
      <c r="AJ40">
        <v>1320</v>
      </c>
      <c r="AK40">
        <v>0</v>
      </c>
      <c r="AL40">
        <v>0</v>
      </c>
      <c r="AM40">
        <v>600</v>
      </c>
      <c r="AN40">
        <v>220</v>
      </c>
      <c r="AO40">
        <v>3</v>
      </c>
      <c r="AP40">
        <v>0</v>
      </c>
      <c r="AQ40">
        <f t="shared" ref="AQ40:AQ41" si="27">AJ40/(AJ40+AL40+AM40)</f>
        <v>0.6875</v>
      </c>
      <c r="AR40">
        <f t="shared" ref="AR40:AR41" si="28">AM40/(AJ40+AL40+AM40)</f>
        <v>0.3125</v>
      </c>
      <c r="AS40">
        <f t="shared" ref="AS40:AS41" si="29">AL40/(AJ40+AL40+AM40)</f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0</v>
      </c>
    </row>
    <row r="41" spans="1:60" x14ac:dyDescent="0.4">
      <c r="A41">
        <v>193416</v>
      </c>
      <c r="B41" t="s">
        <v>65</v>
      </c>
      <c r="C41">
        <v>999</v>
      </c>
      <c r="D41" t="s">
        <v>54</v>
      </c>
      <c r="E41" s="1">
        <v>39781.341666666667</v>
      </c>
      <c r="F41" s="1">
        <v>39781.414583333331</v>
      </c>
      <c r="G41">
        <v>5</v>
      </c>
      <c r="H41">
        <v>1</v>
      </c>
      <c r="I41">
        <v>500</v>
      </c>
      <c r="J41">
        <v>420</v>
      </c>
      <c r="K41">
        <v>210</v>
      </c>
      <c r="L41">
        <v>180</v>
      </c>
      <c r="M41">
        <v>1080</v>
      </c>
      <c r="N41">
        <v>400</v>
      </c>
      <c r="O41">
        <v>8</v>
      </c>
      <c r="P41">
        <f t="shared" si="0"/>
        <v>0.25</v>
      </c>
      <c r="Q41">
        <f t="shared" si="1"/>
        <v>0.6428571428571429</v>
      </c>
      <c r="R41">
        <f t="shared" si="2"/>
        <v>0.10714285714285714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1</v>
      </c>
      <c r="AI41">
        <v>1600</v>
      </c>
      <c r="AJ41">
        <v>1320</v>
      </c>
      <c r="AK41">
        <v>0</v>
      </c>
      <c r="AL41">
        <v>0</v>
      </c>
      <c r="AM41">
        <v>900</v>
      </c>
      <c r="AN41">
        <v>220</v>
      </c>
      <c r="AO41">
        <v>4</v>
      </c>
      <c r="AP41">
        <v>0</v>
      </c>
      <c r="AQ41">
        <f t="shared" si="27"/>
        <v>0.59459459459459463</v>
      </c>
      <c r="AR41">
        <f t="shared" si="28"/>
        <v>0.40540540540540543</v>
      </c>
      <c r="AS41">
        <f t="shared" si="29"/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0</v>
      </c>
    </row>
    <row r="42" spans="1:60" x14ac:dyDescent="0.4">
      <c r="A42">
        <v>189616</v>
      </c>
      <c r="B42" t="s">
        <v>67</v>
      </c>
      <c r="C42">
        <v>999</v>
      </c>
      <c r="D42" t="s">
        <v>54</v>
      </c>
      <c r="E42" s="1">
        <v>39773.713194444441</v>
      </c>
      <c r="F42" s="1">
        <v>39773.748611111114</v>
      </c>
      <c r="G42">
        <v>5</v>
      </c>
      <c r="H42">
        <v>1</v>
      </c>
      <c r="I42">
        <v>600</v>
      </c>
      <c r="J42">
        <v>480</v>
      </c>
      <c r="K42">
        <v>280</v>
      </c>
      <c r="L42">
        <v>240</v>
      </c>
      <c r="M42">
        <v>1020</v>
      </c>
      <c r="N42">
        <v>270</v>
      </c>
      <c r="O42">
        <v>9</v>
      </c>
      <c r="P42">
        <f t="shared" si="0"/>
        <v>0.27586206896551724</v>
      </c>
      <c r="Q42">
        <f t="shared" si="1"/>
        <v>0.58620689655172409</v>
      </c>
      <c r="R42">
        <f t="shared" si="2"/>
        <v>0.13793103448275862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1</v>
      </c>
      <c r="AU42">
        <v>500</v>
      </c>
      <c r="AV42">
        <v>420</v>
      </c>
      <c r="AW42">
        <v>140</v>
      </c>
      <c r="AX42">
        <v>120</v>
      </c>
      <c r="AY42">
        <v>420</v>
      </c>
      <c r="AZ42">
        <v>480</v>
      </c>
      <c r="BA42">
        <v>0</v>
      </c>
      <c r="BB42">
        <v>420</v>
      </c>
      <c r="BC42">
        <v>8</v>
      </c>
      <c r="BD42">
        <v>3</v>
      </c>
      <c r="BE42">
        <v>0</v>
      </c>
      <c r="BF42">
        <f t="shared" ref="BF42:BF44" si="30">AV42/(AV42+AX42+AY42+AZ42)</f>
        <v>0.29166666666666669</v>
      </c>
      <c r="BG42">
        <f t="shared" ref="BG42:BG44" si="31">AZ42/(AV42+AX42+AY42+AZ42)</f>
        <v>0.33333333333333331</v>
      </c>
      <c r="BH42">
        <f t="shared" ref="BH42:BH44" si="32">(AY42+AX42)/(AV42+AX42+AY42+AZ42)</f>
        <v>0.375</v>
      </c>
    </row>
    <row r="43" spans="1:60" x14ac:dyDescent="0.4">
      <c r="A43">
        <v>189526</v>
      </c>
      <c r="B43" t="s">
        <v>68</v>
      </c>
      <c r="C43">
        <v>400</v>
      </c>
      <c r="D43" t="s">
        <v>61</v>
      </c>
      <c r="E43" s="1">
        <v>39773.571527777778</v>
      </c>
      <c r="F43" s="1">
        <v>39773.714583333334</v>
      </c>
      <c r="G43">
        <v>2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1</v>
      </c>
      <c r="T43">
        <v>55</v>
      </c>
      <c r="U43">
        <v>60</v>
      </c>
      <c r="V43">
        <v>70</v>
      </c>
      <c r="W43">
        <v>60</v>
      </c>
      <c r="X43">
        <v>300</v>
      </c>
      <c r="Y43">
        <v>3840</v>
      </c>
      <c r="Z43">
        <v>0</v>
      </c>
      <c r="AA43">
        <v>1150</v>
      </c>
      <c r="AB43">
        <v>3</v>
      </c>
      <c r="AC43">
        <v>6</v>
      </c>
      <c r="AD43">
        <v>0</v>
      </c>
      <c r="AE43">
        <f>(U43+X43)/SUM(U43,X43,Y43,W43)</f>
        <v>8.4507042253521125E-2</v>
      </c>
      <c r="AF43">
        <f>Y43/(U43+W43+X43+Y43)</f>
        <v>0.90140845070422537</v>
      </c>
      <c r="AG43">
        <f>W43/(U43+W43+X43+Y43)</f>
        <v>1.4084507042253521E-2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1</v>
      </c>
      <c r="AU43">
        <v>1100</v>
      </c>
      <c r="AV43">
        <v>840</v>
      </c>
      <c r="AW43">
        <v>70</v>
      </c>
      <c r="AX43">
        <v>60</v>
      </c>
      <c r="AY43">
        <v>480</v>
      </c>
      <c r="AZ43">
        <v>60</v>
      </c>
      <c r="BA43">
        <v>0</v>
      </c>
      <c r="BB43">
        <v>790</v>
      </c>
      <c r="BC43">
        <v>2</v>
      </c>
      <c r="BD43">
        <v>6</v>
      </c>
      <c r="BE43">
        <v>0</v>
      </c>
      <c r="BF43">
        <f t="shared" si="30"/>
        <v>0.58333333333333337</v>
      </c>
      <c r="BG43">
        <f t="shared" si="31"/>
        <v>4.1666666666666664E-2</v>
      </c>
      <c r="BH43">
        <f t="shared" si="32"/>
        <v>0.375</v>
      </c>
    </row>
    <row r="44" spans="1:60" x14ac:dyDescent="0.4">
      <c r="A44">
        <v>185941</v>
      </c>
      <c r="B44" t="s">
        <v>69</v>
      </c>
      <c r="C44">
        <v>200</v>
      </c>
      <c r="D44" t="s">
        <v>52</v>
      </c>
      <c r="E44" s="1">
        <v>39760.440972222219</v>
      </c>
      <c r="F44" s="1">
        <v>39760.495138888888</v>
      </c>
      <c r="G44">
        <v>5</v>
      </c>
      <c r="H44">
        <v>1</v>
      </c>
      <c r="I44">
        <v>300</v>
      </c>
      <c r="J44">
        <v>240</v>
      </c>
      <c r="K44">
        <v>0</v>
      </c>
      <c r="L44">
        <v>0</v>
      </c>
      <c r="M44">
        <v>480</v>
      </c>
      <c r="N44">
        <v>190</v>
      </c>
      <c r="O44">
        <v>5</v>
      </c>
      <c r="P44">
        <f t="shared" si="0"/>
        <v>0.33333333333333331</v>
      </c>
      <c r="Q44">
        <f t="shared" si="1"/>
        <v>0.66666666666666663</v>
      </c>
      <c r="R44">
        <f t="shared" si="2"/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1</v>
      </c>
      <c r="AU44">
        <v>300</v>
      </c>
      <c r="AV44">
        <v>240</v>
      </c>
      <c r="AW44">
        <v>70</v>
      </c>
      <c r="AX44">
        <v>60</v>
      </c>
      <c r="AY44">
        <v>600</v>
      </c>
      <c r="AZ44">
        <v>180</v>
      </c>
      <c r="BA44">
        <v>0</v>
      </c>
      <c r="BB44">
        <v>310</v>
      </c>
      <c r="BC44">
        <v>1</v>
      </c>
      <c r="BD44">
        <v>3</v>
      </c>
      <c r="BE44">
        <v>0</v>
      </c>
      <c r="BF44">
        <f t="shared" si="30"/>
        <v>0.22222222222222221</v>
      </c>
      <c r="BG44">
        <f t="shared" si="31"/>
        <v>0.16666666666666666</v>
      </c>
      <c r="BH44">
        <f t="shared" si="32"/>
        <v>0.61111111111111116</v>
      </c>
    </row>
    <row r="45" spans="1:60" x14ac:dyDescent="0.4">
      <c r="A45">
        <v>187406</v>
      </c>
      <c r="B45" t="s">
        <v>69</v>
      </c>
      <c r="C45">
        <v>999</v>
      </c>
      <c r="D45" t="s">
        <v>54</v>
      </c>
      <c r="E45" s="1">
        <v>39767.336805555555</v>
      </c>
      <c r="F45" s="1">
        <v>39767.373611111114</v>
      </c>
      <c r="G45">
        <v>5</v>
      </c>
      <c r="H45">
        <v>1</v>
      </c>
      <c r="I45">
        <v>1500</v>
      </c>
      <c r="J45">
        <v>1140</v>
      </c>
      <c r="K45">
        <v>140</v>
      </c>
      <c r="L45">
        <v>120</v>
      </c>
      <c r="M45">
        <v>720</v>
      </c>
      <c r="N45">
        <v>190</v>
      </c>
      <c r="O45">
        <v>5</v>
      </c>
      <c r="P45">
        <f t="shared" si="0"/>
        <v>0.5757575757575758</v>
      </c>
      <c r="Q45">
        <f t="shared" si="1"/>
        <v>0.36363636363636365</v>
      </c>
      <c r="R45">
        <f t="shared" si="2"/>
        <v>6.0606060606060608E-2</v>
      </c>
      <c r="S45">
        <v>1</v>
      </c>
      <c r="T45">
        <v>220</v>
      </c>
      <c r="U45">
        <v>180</v>
      </c>
      <c r="V45">
        <v>70</v>
      </c>
      <c r="W45">
        <v>60</v>
      </c>
      <c r="X45">
        <v>660</v>
      </c>
      <c r="Y45">
        <v>180</v>
      </c>
      <c r="Z45">
        <v>0</v>
      </c>
      <c r="AA45">
        <v>310</v>
      </c>
      <c r="AB45">
        <v>1</v>
      </c>
      <c r="AC45">
        <v>6</v>
      </c>
      <c r="AD45">
        <v>0</v>
      </c>
      <c r="AE45">
        <f>(U45+X45)/SUM(U45,X45,Y45,W45)</f>
        <v>0.77777777777777779</v>
      </c>
      <c r="AF45">
        <f>Y45/(U45+W45+X45+Y45)</f>
        <v>0.16666666666666666</v>
      </c>
      <c r="AG45">
        <f>W45/(U45+W45+X45+Y45)</f>
        <v>5.5555555555555552E-2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0</v>
      </c>
    </row>
    <row r="46" spans="1:60" x14ac:dyDescent="0.4">
      <c r="A46">
        <v>188430</v>
      </c>
      <c r="B46" t="s">
        <v>69</v>
      </c>
      <c r="C46">
        <v>999</v>
      </c>
      <c r="D46" t="s">
        <v>54</v>
      </c>
      <c r="E46" s="1">
        <v>39771.414583333331</v>
      </c>
      <c r="F46" s="1">
        <v>39771.451388888891</v>
      </c>
      <c r="G46">
        <v>1</v>
      </c>
      <c r="H46">
        <v>1</v>
      </c>
      <c r="I46">
        <v>1500</v>
      </c>
      <c r="J46">
        <v>1140</v>
      </c>
      <c r="K46">
        <v>140</v>
      </c>
      <c r="L46">
        <v>120</v>
      </c>
      <c r="M46">
        <v>180</v>
      </c>
      <c r="N46">
        <v>160</v>
      </c>
      <c r="O46">
        <v>6</v>
      </c>
      <c r="P46">
        <f t="shared" si="0"/>
        <v>0.79166666666666663</v>
      </c>
      <c r="Q46">
        <f t="shared" si="1"/>
        <v>0.125</v>
      </c>
      <c r="R46">
        <f t="shared" si="2"/>
        <v>8.3333333333333329E-2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1</v>
      </c>
      <c r="AI46">
        <v>200</v>
      </c>
      <c r="AJ46">
        <v>180</v>
      </c>
      <c r="AK46">
        <v>0</v>
      </c>
      <c r="AL46">
        <v>0</v>
      </c>
      <c r="AM46">
        <v>420</v>
      </c>
      <c r="AN46">
        <v>180</v>
      </c>
      <c r="AO46">
        <v>1</v>
      </c>
      <c r="AP46">
        <v>0</v>
      </c>
      <c r="AQ46">
        <f>AJ46/(AJ46+AL46+AM46)</f>
        <v>0.3</v>
      </c>
      <c r="AR46">
        <f>AM46/(AJ46+AL46+AM46)</f>
        <v>0.7</v>
      </c>
      <c r="AS46">
        <f>AL46/(AJ46+AL46+AM46)</f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0</v>
      </c>
    </row>
    <row r="47" spans="1:60" x14ac:dyDescent="0.4">
      <c r="A47">
        <v>193414</v>
      </c>
      <c r="B47" t="s">
        <v>69</v>
      </c>
      <c r="C47">
        <v>700</v>
      </c>
      <c r="D47" t="s">
        <v>66</v>
      </c>
      <c r="E47" s="1">
        <v>39781.335416666669</v>
      </c>
      <c r="F47" s="1">
        <v>39781.372916666667</v>
      </c>
      <c r="G47">
        <v>5</v>
      </c>
      <c r="H47">
        <v>1</v>
      </c>
      <c r="I47">
        <v>1500</v>
      </c>
      <c r="J47">
        <v>1200</v>
      </c>
      <c r="K47">
        <v>140</v>
      </c>
      <c r="L47">
        <v>60</v>
      </c>
      <c r="M47">
        <v>720</v>
      </c>
      <c r="N47">
        <v>190</v>
      </c>
      <c r="O47">
        <v>5</v>
      </c>
      <c r="P47">
        <f t="shared" si="0"/>
        <v>0.60606060606060608</v>
      </c>
      <c r="Q47">
        <f t="shared" si="1"/>
        <v>0.36363636363636365</v>
      </c>
      <c r="R47">
        <f t="shared" si="2"/>
        <v>3.0303030303030304E-2</v>
      </c>
      <c r="S47">
        <v>1</v>
      </c>
      <c r="T47">
        <v>240</v>
      </c>
      <c r="U47">
        <v>240</v>
      </c>
      <c r="V47">
        <v>70</v>
      </c>
      <c r="W47">
        <v>60</v>
      </c>
      <c r="X47">
        <v>660</v>
      </c>
      <c r="Y47">
        <v>180</v>
      </c>
      <c r="Z47">
        <v>0</v>
      </c>
      <c r="AA47">
        <v>310</v>
      </c>
      <c r="AB47">
        <v>2</v>
      </c>
      <c r="AC47">
        <v>7</v>
      </c>
      <c r="AD47">
        <v>0</v>
      </c>
      <c r="AE47">
        <f t="shared" ref="AE47:AE49" si="33">(U47+X47)/SUM(U47,X47,Y47,W47)</f>
        <v>0.78947368421052633</v>
      </c>
      <c r="AF47">
        <f t="shared" ref="AF47:AF49" si="34">Y47/(U47+W47+X47+Y47)</f>
        <v>0.15789473684210525</v>
      </c>
      <c r="AG47">
        <f t="shared" ref="AG47:AG49" si="35">W47/(U47+W47+X47+Y47)</f>
        <v>5.2631578947368418E-2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0</v>
      </c>
    </row>
    <row r="48" spans="1:60" x14ac:dyDescent="0.4">
      <c r="A48">
        <v>186544</v>
      </c>
      <c r="B48" t="s">
        <v>70</v>
      </c>
      <c r="C48">
        <v>400</v>
      </c>
      <c r="D48" t="s">
        <v>61</v>
      </c>
      <c r="E48" s="1">
        <v>39763.310416666667</v>
      </c>
      <c r="F48" s="1">
        <v>39763.37777777778</v>
      </c>
      <c r="G48">
        <v>5</v>
      </c>
      <c r="H48">
        <v>1</v>
      </c>
      <c r="I48">
        <v>1000</v>
      </c>
      <c r="J48">
        <v>709</v>
      </c>
      <c r="K48">
        <v>0</v>
      </c>
      <c r="L48">
        <v>0</v>
      </c>
      <c r="M48">
        <v>3360</v>
      </c>
      <c r="N48">
        <v>670</v>
      </c>
      <c r="O48">
        <v>20</v>
      </c>
      <c r="P48">
        <f t="shared" si="0"/>
        <v>0.17424428606537232</v>
      </c>
      <c r="Q48">
        <f t="shared" si="1"/>
        <v>0.82575571393462766</v>
      </c>
      <c r="R48">
        <f t="shared" si="2"/>
        <v>0</v>
      </c>
      <c r="S48">
        <v>1</v>
      </c>
      <c r="T48">
        <v>550</v>
      </c>
      <c r="U48">
        <v>480</v>
      </c>
      <c r="V48">
        <v>210</v>
      </c>
      <c r="W48">
        <v>180</v>
      </c>
      <c r="X48">
        <v>900</v>
      </c>
      <c r="Y48">
        <v>2880</v>
      </c>
      <c r="Z48">
        <v>0</v>
      </c>
      <c r="AA48">
        <v>960</v>
      </c>
      <c r="AB48">
        <v>3</v>
      </c>
      <c r="AC48">
        <v>19</v>
      </c>
      <c r="AD48">
        <v>0</v>
      </c>
      <c r="AE48">
        <f t="shared" si="33"/>
        <v>0.3108108108108108</v>
      </c>
      <c r="AF48">
        <f t="shared" si="34"/>
        <v>0.64864864864864868</v>
      </c>
      <c r="AG48">
        <f t="shared" si="35"/>
        <v>4.0540540540540543E-2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1</v>
      </c>
      <c r="AU48">
        <v>750</v>
      </c>
      <c r="AV48">
        <v>600</v>
      </c>
      <c r="AW48">
        <v>70</v>
      </c>
      <c r="AX48">
        <v>60</v>
      </c>
      <c r="AY48">
        <v>240</v>
      </c>
      <c r="AZ48">
        <v>3540</v>
      </c>
      <c r="BA48">
        <v>0</v>
      </c>
      <c r="BB48">
        <v>890</v>
      </c>
      <c r="BC48">
        <v>2</v>
      </c>
      <c r="BD48">
        <v>20</v>
      </c>
      <c r="BE48">
        <v>0</v>
      </c>
      <c r="BF48">
        <f t="shared" ref="BF48:BF51" si="36">AV48/(AV48+AX48+AY48+AZ48)</f>
        <v>0.13513513513513514</v>
      </c>
      <c r="BG48">
        <f t="shared" ref="BG48:BG51" si="37">AZ48/(AV48+AX48+AY48+AZ48)</f>
        <v>0.79729729729729726</v>
      </c>
      <c r="BH48">
        <f t="shared" ref="BH48:BH51" si="38">(AY48+AX48)/(AV48+AX48+AY48+AZ48)</f>
        <v>6.7567567567567571E-2</v>
      </c>
    </row>
    <row r="49" spans="1:60" x14ac:dyDescent="0.4">
      <c r="A49">
        <v>186755</v>
      </c>
      <c r="B49" t="s">
        <v>70</v>
      </c>
      <c r="C49">
        <v>100</v>
      </c>
      <c r="D49" t="s">
        <v>49</v>
      </c>
      <c r="E49" s="1">
        <v>39764.311111111114</v>
      </c>
      <c r="F49" s="1">
        <v>39764.384722222225</v>
      </c>
      <c r="G49">
        <v>5</v>
      </c>
      <c r="H49">
        <v>1</v>
      </c>
      <c r="I49">
        <v>750</v>
      </c>
      <c r="J49">
        <v>638</v>
      </c>
      <c r="K49">
        <v>490</v>
      </c>
      <c r="L49">
        <v>420</v>
      </c>
      <c r="M49">
        <v>2820</v>
      </c>
      <c r="N49">
        <v>650</v>
      </c>
      <c r="O49">
        <v>20</v>
      </c>
      <c r="P49">
        <f t="shared" si="0"/>
        <v>0.16451779267663744</v>
      </c>
      <c r="Q49">
        <f t="shared" si="1"/>
        <v>0.72717895822588963</v>
      </c>
      <c r="R49">
        <f t="shared" si="2"/>
        <v>0.10830324909747292</v>
      </c>
      <c r="S49">
        <v>1</v>
      </c>
      <c r="T49">
        <v>650</v>
      </c>
      <c r="U49">
        <v>540</v>
      </c>
      <c r="V49">
        <v>210</v>
      </c>
      <c r="W49">
        <v>180</v>
      </c>
      <c r="X49">
        <v>900</v>
      </c>
      <c r="Y49">
        <v>2880</v>
      </c>
      <c r="Z49">
        <v>0</v>
      </c>
      <c r="AA49">
        <v>960</v>
      </c>
      <c r="AB49">
        <v>3</v>
      </c>
      <c r="AC49">
        <v>19</v>
      </c>
      <c r="AD49">
        <v>0</v>
      </c>
      <c r="AE49">
        <f t="shared" si="33"/>
        <v>0.32</v>
      </c>
      <c r="AF49">
        <f t="shared" si="34"/>
        <v>0.64</v>
      </c>
      <c r="AG49">
        <f t="shared" si="35"/>
        <v>0.04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1</v>
      </c>
      <c r="AU49">
        <v>750</v>
      </c>
      <c r="AV49">
        <v>600</v>
      </c>
      <c r="AW49">
        <v>70</v>
      </c>
      <c r="AX49">
        <v>60</v>
      </c>
      <c r="AY49">
        <v>240</v>
      </c>
      <c r="AZ49">
        <v>2880</v>
      </c>
      <c r="BA49">
        <v>0</v>
      </c>
      <c r="BB49">
        <v>890</v>
      </c>
      <c r="BC49">
        <v>2</v>
      </c>
      <c r="BD49">
        <v>20</v>
      </c>
      <c r="BE49">
        <v>0</v>
      </c>
      <c r="BF49">
        <f t="shared" si="36"/>
        <v>0.15873015873015872</v>
      </c>
      <c r="BG49">
        <f t="shared" si="37"/>
        <v>0.76190476190476186</v>
      </c>
      <c r="BH49">
        <f t="shared" si="38"/>
        <v>7.9365079365079361E-2</v>
      </c>
    </row>
    <row r="50" spans="1:60" x14ac:dyDescent="0.4">
      <c r="A50">
        <v>186921</v>
      </c>
      <c r="B50" t="s">
        <v>70</v>
      </c>
      <c r="C50">
        <v>200</v>
      </c>
      <c r="D50" t="s">
        <v>52</v>
      </c>
      <c r="E50" s="1">
        <v>39764.840277777781</v>
      </c>
      <c r="F50" s="1">
        <v>39764.917361111111</v>
      </c>
      <c r="G50">
        <v>5</v>
      </c>
      <c r="H50">
        <v>1</v>
      </c>
      <c r="I50">
        <v>350</v>
      </c>
      <c r="J50">
        <v>300</v>
      </c>
      <c r="K50">
        <v>0</v>
      </c>
      <c r="L50">
        <v>0</v>
      </c>
      <c r="M50">
        <v>3420</v>
      </c>
      <c r="N50">
        <v>620</v>
      </c>
      <c r="O50">
        <v>8</v>
      </c>
      <c r="P50">
        <f t="shared" si="0"/>
        <v>8.0645161290322578E-2</v>
      </c>
      <c r="Q50">
        <f t="shared" si="1"/>
        <v>0.91935483870967738</v>
      </c>
      <c r="R50">
        <f t="shared" si="2"/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1</v>
      </c>
      <c r="AU50">
        <v>350</v>
      </c>
      <c r="AV50">
        <v>300</v>
      </c>
      <c r="AW50">
        <v>140</v>
      </c>
      <c r="AX50">
        <v>120</v>
      </c>
      <c r="AY50">
        <v>480</v>
      </c>
      <c r="AZ50">
        <v>2760</v>
      </c>
      <c r="BA50">
        <v>0</v>
      </c>
      <c r="BB50">
        <v>740</v>
      </c>
      <c r="BC50">
        <v>2</v>
      </c>
      <c r="BD50">
        <v>8</v>
      </c>
      <c r="BE50">
        <v>0</v>
      </c>
      <c r="BF50">
        <f t="shared" si="36"/>
        <v>8.1967213114754092E-2</v>
      </c>
      <c r="BG50">
        <f t="shared" si="37"/>
        <v>0.75409836065573765</v>
      </c>
      <c r="BH50">
        <f t="shared" si="38"/>
        <v>0.16393442622950818</v>
      </c>
    </row>
    <row r="51" spans="1:60" x14ac:dyDescent="0.4">
      <c r="A51">
        <v>187506</v>
      </c>
      <c r="B51" t="s">
        <v>70</v>
      </c>
      <c r="C51">
        <v>999</v>
      </c>
      <c r="D51" t="s">
        <v>54</v>
      </c>
      <c r="E51" s="1">
        <v>39767.583333333336</v>
      </c>
      <c r="F51" s="1">
        <v>39767.640972222223</v>
      </c>
      <c r="G51">
        <v>5</v>
      </c>
      <c r="H51">
        <v>1</v>
      </c>
      <c r="I51">
        <v>400</v>
      </c>
      <c r="J51">
        <v>300</v>
      </c>
      <c r="K51">
        <v>0</v>
      </c>
      <c r="L51">
        <v>0</v>
      </c>
      <c r="M51">
        <v>3600</v>
      </c>
      <c r="N51">
        <v>730</v>
      </c>
      <c r="O51">
        <v>8</v>
      </c>
      <c r="P51">
        <f t="shared" si="0"/>
        <v>7.6923076923076927E-2</v>
      </c>
      <c r="Q51">
        <f t="shared" si="1"/>
        <v>0.92307692307692313</v>
      </c>
      <c r="R51">
        <f t="shared" si="2"/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1</v>
      </c>
      <c r="AU51">
        <v>400</v>
      </c>
      <c r="AV51">
        <v>360</v>
      </c>
      <c r="AW51">
        <v>70</v>
      </c>
      <c r="AX51">
        <v>60</v>
      </c>
      <c r="AY51">
        <v>840</v>
      </c>
      <c r="AZ51">
        <v>2940</v>
      </c>
      <c r="BA51">
        <v>0</v>
      </c>
      <c r="BB51">
        <v>700</v>
      </c>
      <c r="BC51">
        <v>5</v>
      </c>
      <c r="BD51">
        <v>6</v>
      </c>
      <c r="BE51">
        <v>0</v>
      </c>
      <c r="BF51">
        <f t="shared" si="36"/>
        <v>8.5714285714285715E-2</v>
      </c>
      <c r="BG51">
        <f t="shared" si="37"/>
        <v>0.7</v>
      </c>
      <c r="BH51">
        <f t="shared" si="38"/>
        <v>0.21428571428571427</v>
      </c>
    </row>
    <row r="52" spans="1:60" x14ac:dyDescent="0.4">
      <c r="A52">
        <v>187951</v>
      </c>
      <c r="B52" t="s">
        <v>70</v>
      </c>
      <c r="C52">
        <v>500</v>
      </c>
      <c r="D52" t="s">
        <v>51</v>
      </c>
      <c r="E52" s="1">
        <v>39769.765972222223</v>
      </c>
      <c r="F52" s="1">
        <v>39769.804861111108</v>
      </c>
      <c r="G52">
        <v>5</v>
      </c>
      <c r="H52">
        <v>1</v>
      </c>
      <c r="I52">
        <v>1600</v>
      </c>
      <c r="J52">
        <v>1260</v>
      </c>
      <c r="K52">
        <v>0</v>
      </c>
      <c r="L52">
        <v>0</v>
      </c>
      <c r="M52">
        <v>1200</v>
      </c>
      <c r="N52">
        <v>310</v>
      </c>
      <c r="O52">
        <v>6</v>
      </c>
      <c r="P52">
        <f t="shared" si="0"/>
        <v>0.51219512195121952</v>
      </c>
      <c r="Q52">
        <f t="shared" si="1"/>
        <v>0.48780487804878048</v>
      </c>
      <c r="R52">
        <f t="shared" si="2"/>
        <v>0</v>
      </c>
      <c r="S52">
        <v>1</v>
      </c>
      <c r="T52">
        <v>150</v>
      </c>
      <c r="U52">
        <v>120</v>
      </c>
      <c r="V52">
        <v>70</v>
      </c>
      <c r="W52">
        <v>60</v>
      </c>
      <c r="X52">
        <v>420</v>
      </c>
      <c r="Y52">
        <v>1200</v>
      </c>
      <c r="Z52">
        <v>0</v>
      </c>
      <c r="AA52">
        <v>530</v>
      </c>
      <c r="AB52">
        <v>5</v>
      </c>
      <c r="AC52">
        <v>6</v>
      </c>
      <c r="AD52">
        <v>0</v>
      </c>
      <c r="AE52">
        <f t="shared" ref="AE52:AE53" si="39">(U52+X52)/SUM(U52,X52,Y52,W52)</f>
        <v>0.3</v>
      </c>
      <c r="AF52">
        <f t="shared" ref="AF52:AF53" si="40">Y52/(U52+W52+X52+Y52)</f>
        <v>0.66666666666666663</v>
      </c>
      <c r="AG52">
        <f t="shared" ref="AG52:AG53" si="41">W52/(U52+W52+X52+Y52)</f>
        <v>3.3333333333333333E-2</v>
      </c>
      <c r="AH52">
        <v>0</v>
      </c>
      <c r="AI52">
        <v>0</v>
      </c>
      <c r="AJ52">
        <v>0</v>
      </c>
      <c r="AK52">
        <v>0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0</v>
      </c>
    </row>
    <row r="53" spans="1:60" x14ac:dyDescent="0.4">
      <c r="A53">
        <v>212729</v>
      </c>
      <c r="B53" t="s">
        <v>71</v>
      </c>
      <c r="C53">
        <v>200</v>
      </c>
      <c r="D53" t="s">
        <v>52</v>
      </c>
      <c r="E53" s="1">
        <v>39797.840277777781</v>
      </c>
      <c r="F53" s="1">
        <v>39797.893750000003</v>
      </c>
      <c r="G53">
        <v>5</v>
      </c>
      <c r="H53">
        <v>0</v>
      </c>
      <c r="I53">
        <v>0</v>
      </c>
      <c r="J53">
        <v>0</v>
      </c>
      <c r="K53">
        <v>0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1</v>
      </c>
      <c r="T53">
        <v>400</v>
      </c>
      <c r="U53">
        <v>300</v>
      </c>
      <c r="V53">
        <v>140</v>
      </c>
      <c r="W53">
        <v>120</v>
      </c>
      <c r="X53">
        <v>900</v>
      </c>
      <c r="Y53">
        <v>780</v>
      </c>
      <c r="Z53">
        <v>0</v>
      </c>
      <c r="AA53">
        <v>460</v>
      </c>
      <c r="AB53">
        <v>2</v>
      </c>
      <c r="AC53">
        <v>6</v>
      </c>
      <c r="AD53">
        <v>0</v>
      </c>
      <c r="AE53">
        <f t="shared" si="39"/>
        <v>0.5714285714285714</v>
      </c>
      <c r="AF53">
        <f t="shared" si="40"/>
        <v>0.37142857142857144</v>
      </c>
      <c r="AG53">
        <f t="shared" si="41"/>
        <v>5.7142857142857141E-2</v>
      </c>
      <c r="AH53">
        <v>0</v>
      </c>
      <c r="AI53">
        <v>0</v>
      </c>
      <c r="AJ53">
        <v>0</v>
      </c>
      <c r="AK53">
        <v>0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1</v>
      </c>
      <c r="AU53">
        <v>1800</v>
      </c>
      <c r="AV53">
        <v>1380</v>
      </c>
      <c r="AW53">
        <v>280</v>
      </c>
      <c r="AX53">
        <v>240</v>
      </c>
      <c r="AY53">
        <v>300</v>
      </c>
      <c r="AZ53">
        <v>1320</v>
      </c>
      <c r="BA53">
        <v>0</v>
      </c>
      <c r="BB53">
        <v>460</v>
      </c>
      <c r="BC53">
        <v>4</v>
      </c>
      <c r="BD53">
        <v>6</v>
      </c>
      <c r="BE53">
        <v>0</v>
      </c>
      <c r="BF53">
        <f t="shared" ref="BF53:BF54" si="42">AV53/(AV53+AX53+AY53+AZ53)</f>
        <v>0.42592592592592593</v>
      </c>
      <c r="BG53">
        <f t="shared" ref="BG53:BG54" si="43">AZ53/(AV53+AX53+AY53+AZ53)</f>
        <v>0.40740740740740738</v>
      </c>
      <c r="BH53">
        <f t="shared" ref="BH53:BH54" si="44">(AY53+AX53)/(AV53+AX53+AY53+AZ53)</f>
        <v>0.16666666666666666</v>
      </c>
    </row>
    <row r="54" spans="1:60" x14ac:dyDescent="0.4">
      <c r="A54">
        <v>190428</v>
      </c>
      <c r="B54" t="s">
        <v>72</v>
      </c>
      <c r="C54">
        <v>999</v>
      </c>
      <c r="D54" t="s">
        <v>54</v>
      </c>
      <c r="E54" s="1">
        <v>39775.568055555559</v>
      </c>
      <c r="F54" s="1">
        <v>39775.604861111111</v>
      </c>
      <c r="G54">
        <v>5</v>
      </c>
      <c r="H54">
        <v>1</v>
      </c>
      <c r="I54">
        <v>600</v>
      </c>
      <c r="J54">
        <v>510</v>
      </c>
      <c r="K54">
        <v>350</v>
      </c>
      <c r="L54">
        <v>240</v>
      </c>
      <c r="M54">
        <v>2700</v>
      </c>
      <c r="N54">
        <v>620</v>
      </c>
      <c r="O54">
        <v>8</v>
      </c>
      <c r="P54">
        <f t="shared" si="0"/>
        <v>0.14782608695652175</v>
      </c>
      <c r="Q54">
        <f t="shared" si="1"/>
        <v>0.78260869565217395</v>
      </c>
      <c r="R54">
        <f t="shared" si="2"/>
        <v>6.9565217391304349E-2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0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1</v>
      </c>
      <c r="AU54">
        <v>600</v>
      </c>
      <c r="AV54">
        <v>510</v>
      </c>
      <c r="AW54">
        <v>630</v>
      </c>
      <c r="AX54">
        <v>540</v>
      </c>
      <c r="AY54">
        <v>60</v>
      </c>
      <c r="AZ54">
        <v>2340</v>
      </c>
      <c r="BA54">
        <v>0</v>
      </c>
      <c r="BB54">
        <v>830</v>
      </c>
      <c r="BC54">
        <v>8</v>
      </c>
      <c r="BD54">
        <v>8</v>
      </c>
      <c r="BE54">
        <v>0</v>
      </c>
      <c r="BF54">
        <f t="shared" si="42"/>
        <v>0.14782608695652175</v>
      </c>
      <c r="BG54">
        <f t="shared" si="43"/>
        <v>0.67826086956521736</v>
      </c>
      <c r="BH54">
        <f t="shared" si="44"/>
        <v>0.17391304347826086</v>
      </c>
    </row>
    <row r="55" spans="1:60" x14ac:dyDescent="0.4">
      <c r="A55">
        <v>190484</v>
      </c>
      <c r="B55" t="s">
        <v>72</v>
      </c>
      <c r="C55">
        <v>500</v>
      </c>
      <c r="D55" t="s">
        <v>51</v>
      </c>
      <c r="E55" s="1">
        <v>39775.635416666664</v>
      </c>
      <c r="F55" s="1">
        <v>39775.677777777775</v>
      </c>
      <c r="G55">
        <v>5</v>
      </c>
      <c r="H55">
        <v>1</v>
      </c>
      <c r="I55">
        <v>450</v>
      </c>
      <c r="J55">
        <v>300</v>
      </c>
      <c r="K55">
        <v>0</v>
      </c>
      <c r="L55">
        <v>0</v>
      </c>
      <c r="M55">
        <v>5040</v>
      </c>
      <c r="N55">
        <v>440</v>
      </c>
      <c r="O55">
        <v>15</v>
      </c>
      <c r="P55">
        <f t="shared" si="0"/>
        <v>5.6179775280898875E-2</v>
      </c>
      <c r="Q55">
        <f t="shared" si="1"/>
        <v>0.9438202247191011</v>
      </c>
      <c r="R55">
        <f t="shared" si="2"/>
        <v>0</v>
      </c>
      <c r="S55">
        <v>1</v>
      </c>
      <c r="T55">
        <v>150</v>
      </c>
      <c r="U55">
        <v>120</v>
      </c>
      <c r="V55">
        <v>350</v>
      </c>
      <c r="W55">
        <v>300</v>
      </c>
      <c r="X55">
        <v>1320</v>
      </c>
      <c r="Y55">
        <v>1800</v>
      </c>
      <c r="Z55">
        <v>0</v>
      </c>
      <c r="AA55">
        <v>480</v>
      </c>
      <c r="AB55">
        <v>8</v>
      </c>
      <c r="AC55">
        <v>8</v>
      </c>
      <c r="AD55">
        <v>0</v>
      </c>
      <c r="AE55">
        <f>(U55+X55)/SUM(U55,X55,Y55,W55)</f>
        <v>0.40677966101694918</v>
      </c>
      <c r="AF55">
        <f>Y55/(U55+W55+X55+Y55)</f>
        <v>0.50847457627118642</v>
      </c>
      <c r="AG55">
        <f>W55/(U55+W55+X55+Y55)</f>
        <v>8.4745762711864403E-2</v>
      </c>
      <c r="AH55">
        <v>0</v>
      </c>
      <c r="AI55">
        <v>0</v>
      </c>
      <c r="AJ55">
        <v>0</v>
      </c>
      <c r="AK55">
        <v>0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0</v>
      </c>
    </row>
    <row r="56" spans="1:60" x14ac:dyDescent="0.4">
      <c r="A56">
        <v>194713</v>
      </c>
      <c r="B56" t="s">
        <v>72</v>
      </c>
      <c r="C56">
        <v>200</v>
      </c>
      <c r="D56" t="s">
        <v>52</v>
      </c>
      <c r="E56" s="1">
        <v>39783.647222222222</v>
      </c>
      <c r="F56" s="1">
        <v>39783.705555555556</v>
      </c>
      <c r="G56">
        <v>5</v>
      </c>
      <c r="H56">
        <v>1</v>
      </c>
      <c r="I56">
        <v>400</v>
      </c>
      <c r="J56">
        <v>360</v>
      </c>
      <c r="K56">
        <v>0</v>
      </c>
      <c r="L56">
        <v>0</v>
      </c>
      <c r="M56">
        <v>1320</v>
      </c>
      <c r="N56">
        <v>280</v>
      </c>
      <c r="O56">
        <v>4</v>
      </c>
      <c r="P56">
        <f t="shared" si="0"/>
        <v>0.21428571428571427</v>
      </c>
      <c r="Q56">
        <f t="shared" si="1"/>
        <v>0.7857142857142857</v>
      </c>
      <c r="R56">
        <f t="shared" si="2"/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0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1</v>
      </c>
      <c r="AU56">
        <v>400</v>
      </c>
      <c r="AV56">
        <v>360</v>
      </c>
      <c r="AW56">
        <v>280</v>
      </c>
      <c r="AX56">
        <v>240</v>
      </c>
      <c r="AY56">
        <v>360</v>
      </c>
      <c r="AZ56">
        <v>1620</v>
      </c>
      <c r="BA56">
        <v>0</v>
      </c>
      <c r="BB56">
        <v>500</v>
      </c>
      <c r="BC56">
        <v>4</v>
      </c>
      <c r="BD56">
        <v>6</v>
      </c>
      <c r="BE56">
        <v>0</v>
      </c>
      <c r="BF56">
        <f>AV56/(AV56+AX56+AY56+AZ56)</f>
        <v>0.13953488372093023</v>
      </c>
      <c r="BG56">
        <f>AZ56/(AV56+AX56+AY56+AZ56)</f>
        <v>0.62790697674418605</v>
      </c>
      <c r="BH56">
        <f>(AY56+AX56)/(AV56+AX56+AY56+AZ56)</f>
        <v>0.23255813953488372</v>
      </c>
    </row>
    <row r="57" spans="1:60" x14ac:dyDescent="0.4">
      <c r="A57">
        <v>187496</v>
      </c>
      <c r="B57" t="s">
        <v>73</v>
      </c>
      <c r="C57">
        <v>500</v>
      </c>
      <c r="D57" t="s">
        <v>51</v>
      </c>
      <c r="E57" s="1">
        <v>39767.563888888886</v>
      </c>
      <c r="F57" s="1">
        <v>39767.728472222225</v>
      </c>
      <c r="G57">
        <v>5</v>
      </c>
      <c r="H57">
        <v>1</v>
      </c>
      <c r="I57">
        <v>240</v>
      </c>
      <c r="J57">
        <v>180</v>
      </c>
      <c r="K57">
        <v>350</v>
      </c>
      <c r="L57">
        <v>300</v>
      </c>
      <c r="M57">
        <v>3780</v>
      </c>
      <c r="N57">
        <v>850</v>
      </c>
      <c r="O57">
        <v>11</v>
      </c>
      <c r="P57">
        <f t="shared" si="0"/>
        <v>4.2253521126760563E-2</v>
      </c>
      <c r="Q57">
        <f t="shared" si="1"/>
        <v>0.88732394366197187</v>
      </c>
      <c r="R57">
        <f t="shared" si="2"/>
        <v>7.0422535211267609E-2</v>
      </c>
      <c r="S57">
        <v>1</v>
      </c>
      <c r="T57">
        <v>260</v>
      </c>
      <c r="U57">
        <v>240</v>
      </c>
      <c r="V57">
        <v>140</v>
      </c>
      <c r="W57">
        <v>120</v>
      </c>
      <c r="X57">
        <v>1020</v>
      </c>
      <c r="Y57">
        <v>3000</v>
      </c>
      <c r="Z57">
        <v>0</v>
      </c>
      <c r="AA57">
        <v>720</v>
      </c>
      <c r="AB57">
        <v>2</v>
      </c>
      <c r="AC57">
        <v>2</v>
      </c>
      <c r="AD57">
        <v>0</v>
      </c>
      <c r="AE57">
        <f>(U57+X57)/SUM(U57,X57,Y57,W57)</f>
        <v>0.28767123287671231</v>
      </c>
      <c r="AF57">
        <f>Y57/(U57+W57+X57+Y57)</f>
        <v>0.68493150684931503</v>
      </c>
      <c r="AG57">
        <f>W57/(U57+W57+X57+Y57)</f>
        <v>2.7397260273972601E-2</v>
      </c>
      <c r="AH57">
        <v>0</v>
      </c>
      <c r="AI57">
        <v>0</v>
      </c>
      <c r="AJ57">
        <v>0</v>
      </c>
      <c r="AK57">
        <v>0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0</v>
      </c>
    </row>
    <row r="58" spans="1:60" x14ac:dyDescent="0.4">
      <c r="A58">
        <v>186334</v>
      </c>
      <c r="B58" t="s">
        <v>74</v>
      </c>
      <c r="C58">
        <v>100</v>
      </c>
      <c r="D58" t="s">
        <v>49</v>
      </c>
      <c r="E58" s="1">
        <v>39762.381249999999</v>
      </c>
      <c r="F58" s="1">
        <v>39762.401388888888</v>
      </c>
      <c r="G58">
        <v>5</v>
      </c>
      <c r="H58">
        <v>1</v>
      </c>
      <c r="I58">
        <v>900</v>
      </c>
      <c r="J58">
        <v>600</v>
      </c>
      <c r="K58">
        <v>140</v>
      </c>
      <c r="L58">
        <v>120</v>
      </c>
      <c r="M58">
        <v>1440</v>
      </c>
      <c r="N58">
        <v>410</v>
      </c>
      <c r="O58">
        <v>8</v>
      </c>
      <c r="P58">
        <f t="shared" si="0"/>
        <v>0.27777777777777779</v>
      </c>
      <c r="Q58">
        <f t="shared" si="1"/>
        <v>0.66666666666666663</v>
      </c>
      <c r="R58">
        <f t="shared" si="2"/>
        <v>5.5555555555555552E-2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0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0</v>
      </c>
    </row>
    <row r="59" spans="1:60" x14ac:dyDescent="0.4">
      <c r="A59">
        <v>189483</v>
      </c>
      <c r="B59" t="s">
        <v>74</v>
      </c>
      <c r="C59">
        <v>400</v>
      </c>
      <c r="D59" t="s">
        <v>61</v>
      </c>
      <c r="E59" s="1">
        <v>39773.499305555553</v>
      </c>
      <c r="F59" s="1">
        <v>39773.536111111112</v>
      </c>
      <c r="G59">
        <v>5</v>
      </c>
      <c r="H59">
        <v>1</v>
      </c>
      <c r="I59">
        <v>550</v>
      </c>
      <c r="J59">
        <v>420</v>
      </c>
      <c r="K59">
        <v>140</v>
      </c>
      <c r="L59">
        <v>120</v>
      </c>
      <c r="M59">
        <v>2160</v>
      </c>
      <c r="N59">
        <v>470</v>
      </c>
      <c r="O59">
        <v>10</v>
      </c>
      <c r="P59">
        <f t="shared" si="0"/>
        <v>0.15555555555555556</v>
      </c>
      <c r="Q59">
        <f t="shared" si="1"/>
        <v>0.8</v>
      </c>
      <c r="R59">
        <f t="shared" si="2"/>
        <v>4.4444444444444446E-2</v>
      </c>
      <c r="S59">
        <v>1</v>
      </c>
      <c r="T59">
        <v>290</v>
      </c>
      <c r="U59">
        <v>240</v>
      </c>
      <c r="V59">
        <v>70</v>
      </c>
      <c r="W59">
        <v>60</v>
      </c>
      <c r="X59">
        <v>600</v>
      </c>
      <c r="Y59">
        <v>1980</v>
      </c>
      <c r="Z59">
        <v>0</v>
      </c>
      <c r="AA59">
        <v>610</v>
      </c>
      <c r="AB59">
        <v>6</v>
      </c>
      <c r="AC59">
        <v>10</v>
      </c>
      <c r="AD59">
        <v>0</v>
      </c>
      <c r="AE59">
        <f>(U59+X59)/SUM(U59,X59,Y59,W59)</f>
        <v>0.29166666666666669</v>
      </c>
      <c r="AF59">
        <f>Y59/(U59+W59+X59+Y59)</f>
        <v>0.6875</v>
      </c>
      <c r="AG59">
        <f>W59/(U59+W59+X59+Y59)</f>
        <v>2.0833333333333332E-2</v>
      </c>
      <c r="AH59">
        <v>0</v>
      </c>
      <c r="AI59">
        <v>0</v>
      </c>
      <c r="AJ59">
        <v>0</v>
      </c>
      <c r="AK59">
        <v>0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0</v>
      </c>
    </row>
    <row r="60" spans="1:60" x14ac:dyDescent="0.4">
      <c r="A60">
        <v>193559</v>
      </c>
      <c r="B60" t="s">
        <v>74</v>
      </c>
      <c r="C60">
        <v>600</v>
      </c>
      <c r="D60" t="s">
        <v>53</v>
      </c>
      <c r="E60" s="1">
        <v>39781.521527777775</v>
      </c>
      <c r="F60" s="1">
        <v>39781.537499999999</v>
      </c>
      <c r="G60">
        <v>5</v>
      </c>
      <c r="H60">
        <v>1</v>
      </c>
      <c r="I60">
        <v>100</v>
      </c>
      <c r="J60">
        <v>120</v>
      </c>
      <c r="K60">
        <v>140</v>
      </c>
      <c r="L60">
        <v>60</v>
      </c>
      <c r="M60">
        <v>480</v>
      </c>
      <c r="N60">
        <v>210</v>
      </c>
      <c r="O60">
        <v>15</v>
      </c>
      <c r="P60">
        <f t="shared" si="0"/>
        <v>0.18181818181818182</v>
      </c>
      <c r="Q60">
        <f t="shared" si="1"/>
        <v>0.72727272727272729</v>
      </c>
      <c r="R60">
        <f t="shared" si="2"/>
        <v>9.0909090909090912E-2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1</v>
      </c>
      <c r="AI60">
        <v>290</v>
      </c>
      <c r="AJ60">
        <v>240</v>
      </c>
      <c r="AK60">
        <v>0</v>
      </c>
      <c r="AL60">
        <v>0</v>
      </c>
      <c r="AM60">
        <v>1140</v>
      </c>
      <c r="AN60">
        <v>220</v>
      </c>
      <c r="AO60">
        <v>8</v>
      </c>
      <c r="AP60">
        <v>0</v>
      </c>
      <c r="AQ60">
        <f>AJ60/(AJ60+AL60+AM60)</f>
        <v>0.17391304347826086</v>
      </c>
      <c r="AR60">
        <f>AM60/(AJ60+AL60+AM60)</f>
        <v>0.82608695652173914</v>
      </c>
      <c r="AS60">
        <f>AL60/(AJ60+AL60+AM60)</f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0</v>
      </c>
    </row>
    <row r="61" spans="1:60" x14ac:dyDescent="0.4">
      <c r="A61">
        <v>192849</v>
      </c>
      <c r="B61" t="s">
        <v>75</v>
      </c>
      <c r="C61">
        <v>100</v>
      </c>
      <c r="D61" t="s">
        <v>49</v>
      </c>
      <c r="E61" s="1">
        <v>39780.361111111109</v>
      </c>
      <c r="F61" s="1">
        <v>39780.45416666667</v>
      </c>
      <c r="G61">
        <v>5</v>
      </c>
      <c r="H61">
        <v>1</v>
      </c>
      <c r="I61">
        <v>1000</v>
      </c>
      <c r="J61">
        <v>780</v>
      </c>
      <c r="K61">
        <v>1000</v>
      </c>
      <c r="L61">
        <v>780</v>
      </c>
      <c r="M61">
        <v>1860</v>
      </c>
      <c r="N61">
        <v>310</v>
      </c>
      <c r="O61">
        <v>6</v>
      </c>
      <c r="P61">
        <f t="shared" si="0"/>
        <v>0.22807017543859648</v>
      </c>
      <c r="Q61">
        <f t="shared" si="1"/>
        <v>0.54385964912280704</v>
      </c>
      <c r="R61">
        <f t="shared" si="2"/>
        <v>0.22807017543859648</v>
      </c>
      <c r="S61">
        <v>1</v>
      </c>
      <c r="T61">
        <v>550</v>
      </c>
      <c r="U61">
        <v>420</v>
      </c>
      <c r="V61">
        <v>70</v>
      </c>
      <c r="W61">
        <v>60</v>
      </c>
      <c r="X61">
        <v>660</v>
      </c>
      <c r="Y61">
        <v>2760</v>
      </c>
      <c r="Z61">
        <v>0</v>
      </c>
      <c r="AA61">
        <v>690</v>
      </c>
      <c r="AB61">
        <v>11</v>
      </c>
      <c r="AC61">
        <v>6</v>
      </c>
      <c r="AD61">
        <v>0</v>
      </c>
      <c r="AE61">
        <f>(U61+X61)/SUM(U61,X61,Y61,W61)</f>
        <v>0.27692307692307694</v>
      </c>
      <c r="AF61">
        <f>Y61/(U61+W61+X61+Y61)</f>
        <v>0.70769230769230773</v>
      </c>
      <c r="AG61">
        <f>W61/(U61+W61+X61+Y61)</f>
        <v>1.5384615384615385E-2</v>
      </c>
      <c r="AH61">
        <v>0</v>
      </c>
      <c r="AI61">
        <v>0</v>
      </c>
      <c r="AJ61">
        <v>0</v>
      </c>
      <c r="AK61">
        <v>0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0</v>
      </c>
    </row>
    <row r="62" spans="1:60" x14ac:dyDescent="0.4">
      <c r="A62">
        <v>196814</v>
      </c>
      <c r="B62" t="s">
        <v>75</v>
      </c>
      <c r="C62">
        <v>400</v>
      </c>
      <c r="D62" t="s">
        <v>61</v>
      </c>
      <c r="E62" s="1">
        <v>39787.550694444442</v>
      </c>
      <c r="F62" s="1">
        <v>39787.611111111109</v>
      </c>
      <c r="G62">
        <v>5</v>
      </c>
      <c r="H62">
        <v>1</v>
      </c>
      <c r="I62">
        <v>350</v>
      </c>
      <c r="J62">
        <v>300</v>
      </c>
      <c r="K62">
        <v>350</v>
      </c>
      <c r="L62">
        <v>300</v>
      </c>
      <c r="M62">
        <v>780</v>
      </c>
      <c r="N62">
        <v>410</v>
      </c>
      <c r="O62">
        <v>8</v>
      </c>
      <c r="P62">
        <f t="shared" si="0"/>
        <v>0.21739130434782608</v>
      </c>
      <c r="Q62">
        <f t="shared" si="1"/>
        <v>0.56521739130434778</v>
      </c>
      <c r="R62">
        <f t="shared" si="2"/>
        <v>0.21739130434782608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0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1</v>
      </c>
      <c r="AU62">
        <v>400</v>
      </c>
      <c r="AV62">
        <v>300</v>
      </c>
      <c r="AW62">
        <v>140</v>
      </c>
      <c r="AX62">
        <v>120</v>
      </c>
      <c r="AY62">
        <v>480</v>
      </c>
      <c r="AZ62">
        <v>540</v>
      </c>
      <c r="BA62">
        <v>0</v>
      </c>
      <c r="BB62">
        <v>380</v>
      </c>
      <c r="BC62">
        <v>1</v>
      </c>
      <c r="BD62">
        <v>11</v>
      </c>
      <c r="BE62">
        <v>0</v>
      </c>
      <c r="BF62">
        <f t="shared" ref="BF62:BF63" si="45">AV62/(AV62+AX62+AY62+AZ62)</f>
        <v>0.20833333333333334</v>
      </c>
      <c r="BG62">
        <f t="shared" ref="BG62:BG63" si="46">AZ62/(AV62+AX62+AY62+AZ62)</f>
        <v>0.375</v>
      </c>
      <c r="BH62">
        <f t="shared" ref="BH62:BH63" si="47">(AY62+AX62)/(AV62+AX62+AY62+AZ62)</f>
        <v>0.41666666666666669</v>
      </c>
    </row>
    <row r="63" spans="1:60" x14ac:dyDescent="0.4">
      <c r="A63">
        <v>196974</v>
      </c>
      <c r="B63" t="s">
        <v>75</v>
      </c>
      <c r="C63">
        <v>200</v>
      </c>
      <c r="D63" t="s">
        <v>52</v>
      </c>
      <c r="E63" s="1">
        <v>39787.759027777778</v>
      </c>
      <c r="F63" s="1">
        <v>39787.79583333333</v>
      </c>
      <c r="G63">
        <v>5</v>
      </c>
      <c r="H63">
        <v>1</v>
      </c>
      <c r="I63">
        <v>110</v>
      </c>
      <c r="J63">
        <v>120</v>
      </c>
      <c r="K63">
        <v>850</v>
      </c>
      <c r="L63">
        <v>600</v>
      </c>
      <c r="M63">
        <v>1980</v>
      </c>
      <c r="N63">
        <v>310</v>
      </c>
      <c r="O63">
        <v>12</v>
      </c>
      <c r="P63">
        <f t="shared" si="0"/>
        <v>4.4444444444444446E-2</v>
      </c>
      <c r="Q63">
        <f t="shared" si="1"/>
        <v>0.73333333333333328</v>
      </c>
      <c r="R63">
        <f t="shared" si="2"/>
        <v>0.22222222222222221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0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1</v>
      </c>
      <c r="AU63">
        <v>110</v>
      </c>
      <c r="AV63">
        <v>120</v>
      </c>
      <c r="AW63">
        <v>70</v>
      </c>
      <c r="AX63">
        <v>60</v>
      </c>
      <c r="AY63">
        <v>540</v>
      </c>
      <c r="AZ63">
        <v>1380</v>
      </c>
      <c r="BA63">
        <v>0</v>
      </c>
      <c r="BB63">
        <v>430</v>
      </c>
      <c r="BC63">
        <v>9</v>
      </c>
      <c r="BD63">
        <v>4</v>
      </c>
      <c r="BE63">
        <v>0</v>
      </c>
      <c r="BF63">
        <f t="shared" si="45"/>
        <v>5.7142857142857141E-2</v>
      </c>
      <c r="BG63">
        <f t="shared" si="46"/>
        <v>0.65714285714285714</v>
      </c>
      <c r="BH63">
        <f t="shared" si="47"/>
        <v>0.2857142857142857</v>
      </c>
    </row>
    <row r="64" spans="1:60" x14ac:dyDescent="0.4">
      <c r="A64">
        <v>197871</v>
      </c>
      <c r="B64" t="s">
        <v>75</v>
      </c>
      <c r="C64">
        <v>500</v>
      </c>
      <c r="D64" t="s">
        <v>51</v>
      </c>
      <c r="E64" s="1">
        <v>39789.563888888886</v>
      </c>
      <c r="F64" s="1">
        <v>39789.613888888889</v>
      </c>
      <c r="G64">
        <v>5</v>
      </c>
      <c r="H64">
        <v>1</v>
      </c>
      <c r="I64">
        <v>1000</v>
      </c>
      <c r="J64">
        <v>780</v>
      </c>
      <c r="K64">
        <v>270</v>
      </c>
      <c r="L64">
        <v>180</v>
      </c>
      <c r="M64">
        <v>840</v>
      </c>
      <c r="N64">
        <v>170</v>
      </c>
      <c r="O64">
        <v>4</v>
      </c>
      <c r="P64">
        <f t="shared" si="0"/>
        <v>0.43333333333333335</v>
      </c>
      <c r="Q64">
        <f t="shared" si="1"/>
        <v>0.46666666666666667</v>
      </c>
      <c r="R64">
        <f t="shared" si="2"/>
        <v>0.1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1</v>
      </c>
      <c r="AI64">
        <v>500</v>
      </c>
      <c r="AJ64">
        <v>300</v>
      </c>
      <c r="AK64">
        <v>0</v>
      </c>
      <c r="AL64">
        <v>0</v>
      </c>
      <c r="AM64">
        <v>2460</v>
      </c>
      <c r="AN64">
        <v>210</v>
      </c>
      <c r="AO64">
        <v>1</v>
      </c>
      <c r="AP64">
        <v>0</v>
      </c>
      <c r="AQ64">
        <f>AJ64/(AJ64+AL64+AM64)</f>
        <v>0.10869565217391304</v>
      </c>
      <c r="AR64">
        <f>AM64/(AJ64+AL64+AM64)</f>
        <v>0.89130434782608692</v>
      </c>
      <c r="AS64">
        <f>AL64/(AJ64+AL64+AM64)</f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0</v>
      </c>
    </row>
    <row r="65" spans="1:60" x14ac:dyDescent="0.4">
      <c r="A65">
        <v>224834</v>
      </c>
      <c r="B65" t="s">
        <v>75</v>
      </c>
      <c r="C65">
        <v>500</v>
      </c>
      <c r="D65" t="s">
        <v>51</v>
      </c>
      <c r="E65" s="1">
        <v>39802.480555555558</v>
      </c>
      <c r="F65" s="1">
        <v>39802.56527777778</v>
      </c>
      <c r="G65">
        <v>5</v>
      </c>
      <c r="H65">
        <v>1</v>
      </c>
      <c r="I65">
        <v>200</v>
      </c>
      <c r="J65">
        <v>180</v>
      </c>
      <c r="K65">
        <v>140</v>
      </c>
      <c r="L65">
        <v>120</v>
      </c>
      <c r="M65">
        <v>360</v>
      </c>
      <c r="N65">
        <v>260</v>
      </c>
      <c r="O65">
        <v>6</v>
      </c>
      <c r="P65">
        <f t="shared" si="0"/>
        <v>0.27272727272727271</v>
      </c>
      <c r="Q65">
        <f t="shared" si="1"/>
        <v>0.54545454545454541</v>
      </c>
      <c r="R65">
        <f t="shared" si="2"/>
        <v>0.18181818181818182</v>
      </c>
      <c r="S65">
        <v>1</v>
      </c>
      <c r="T65">
        <v>130</v>
      </c>
      <c r="U65">
        <v>120</v>
      </c>
      <c r="V65">
        <v>70</v>
      </c>
      <c r="W65">
        <v>60</v>
      </c>
      <c r="X65">
        <v>720</v>
      </c>
      <c r="Y65">
        <v>120</v>
      </c>
      <c r="Z65">
        <v>0</v>
      </c>
      <c r="AA65">
        <v>340</v>
      </c>
      <c r="AB65">
        <v>2</v>
      </c>
      <c r="AC65">
        <v>8</v>
      </c>
      <c r="AD65">
        <v>0</v>
      </c>
      <c r="AE65">
        <f t="shared" ref="AE65:AE67" si="48">(U65+X65)/SUM(U65,X65,Y65,W65)</f>
        <v>0.82352941176470584</v>
      </c>
      <c r="AF65">
        <f t="shared" ref="AF65:AF67" si="49">Y65/(U65+W65+X65+Y65)</f>
        <v>0.11764705882352941</v>
      </c>
      <c r="AG65">
        <f t="shared" ref="AG65:AG67" si="50">W65/(U65+W65+X65+Y65)</f>
        <v>5.8823529411764705E-2</v>
      </c>
      <c r="AH65">
        <v>0</v>
      </c>
      <c r="AI65">
        <v>0</v>
      </c>
      <c r="AJ65">
        <v>0</v>
      </c>
      <c r="AK65">
        <v>0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0</v>
      </c>
    </row>
    <row r="66" spans="1:60" x14ac:dyDescent="0.4">
      <c r="A66">
        <v>186153</v>
      </c>
      <c r="B66" t="s">
        <v>76</v>
      </c>
      <c r="C66">
        <v>700</v>
      </c>
      <c r="D66" t="s">
        <v>66</v>
      </c>
      <c r="E66" s="1">
        <v>39761.486805555556</v>
      </c>
      <c r="F66" s="1">
        <v>39761.541666666664</v>
      </c>
      <c r="G66">
        <v>5</v>
      </c>
      <c r="H66">
        <v>1</v>
      </c>
      <c r="I66">
        <v>450</v>
      </c>
      <c r="J66">
        <v>360</v>
      </c>
      <c r="K66">
        <v>140</v>
      </c>
      <c r="L66">
        <v>120</v>
      </c>
      <c r="M66">
        <v>4020</v>
      </c>
      <c r="N66">
        <v>790</v>
      </c>
      <c r="O66">
        <v>6</v>
      </c>
      <c r="P66">
        <f t="shared" si="0"/>
        <v>0.08</v>
      </c>
      <c r="Q66">
        <f t="shared" si="1"/>
        <v>0.89333333333333331</v>
      </c>
      <c r="R66">
        <f t="shared" si="2"/>
        <v>2.6666666666666668E-2</v>
      </c>
      <c r="S66">
        <v>1</v>
      </c>
      <c r="T66">
        <v>400</v>
      </c>
      <c r="U66">
        <v>300</v>
      </c>
      <c r="V66">
        <v>70</v>
      </c>
      <c r="W66">
        <v>60</v>
      </c>
      <c r="X66">
        <v>360</v>
      </c>
      <c r="Y66">
        <v>3900</v>
      </c>
      <c r="Z66">
        <v>0</v>
      </c>
      <c r="AA66">
        <v>940</v>
      </c>
      <c r="AB66">
        <v>4</v>
      </c>
      <c r="AC66">
        <v>10</v>
      </c>
      <c r="AD66">
        <v>0</v>
      </c>
      <c r="AE66">
        <f t="shared" si="48"/>
        <v>0.14285714285714285</v>
      </c>
      <c r="AF66">
        <f t="shared" si="49"/>
        <v>0.8441558441558441</v>
      </c>
      <c r="AG66">
        <f t="shared" si="50"/>
        <v>1.2987012987012988E-2</v>
      </c>
      <c r="AH66">
        <v>0</v>
      </c>
      <c r="AI66">
        <v>0</v>
      </c>
      <c r="AJ66">
        <v>0</v>
      </c>
      <c r="AK66">
        <v>0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0</v>
      </c>
    </row>
    <row r="67" spans="1:60" x14ac:dyDescent="0.4">
      <c r="A67">
        <v>187408</v>
      </c>
      <c r="B67" t="s">
        <v>76</v>
      </c>
      <c r="C67">
        <v>200</v>
      </c>
      <c r="D67" t="s">
        <v>52</v>
      </c>
      <c r="E67" s="1">
        <v>39767.337500000001</v>
      </c>
      <c r="F67" s="1">
        <v>39767.762499999997</v>
      </c>
      <c r="G67">
        <v>5</v>
      </c>
      <c r="H67">
        <v>1</v>
      </c>
      <c r="I67">
        <v>600</v>
      </c>
      <c r="J67">
        <v>571</v>
      </c>
      <c r="K67">
        <v>350</v>
      </c>
      <c r="L67">
        <v>300</v>
      </c>
      <c r="M67">
        <v>6360</v>
      </c>
      <c r="N67">
        <v>1770</v>
      </c>
      <c r="O67">
        <v>7</v>
      </c>
      <c r="P67">
        <f t="shared" ref="P67:P130" si="51">J67/SUM(J67+L67+M67)</f>
        <v>7.8965564928778875E-2</v>
      </c>
      <c r="Q67">
        <f t="shared" ref="Q67:Q130" si="52">M67/SUM(J67+L67+M67)</f>
        <v>0.87954639745540031</v>
      </c>
      <c r="R67">
        <f t="shared" ref="R67:R130" si="53">L67/SUM(J67+L67+M67)</f>
        <v>4.1488037615820775E-2</v>
      </c>
      <c r="S67">
        <v>1</v>
      </c>
      <c r="T67">
        <v>270</v>
      </c>
      <c r="U67">
        <v>240</v>
      </c>
      <c r="V67">
        <v>70</v>
      </c>
      <c r="W67">
        <v>60</v>
      </c>
      <c r="X67">
        <v>1260</v>
      </c>
      <c r="Y67">
        <v>7380</v>
      </c>
      <c r="Z67">
        <v>0</v>
      </c>
      <c r="AA67">
        <v>2020</v>
      </c>
      <c r="AB67">
        <v>3</v>
      </c>
      <c r="AC67">
        <v>6</v>
      </c>
      <c r="AD67">
        <v>0</v>
      </c>
      <c r="AE67">
        <f t="shared" si="48"/>
        <v>0.16778523489932887</v>
      </c>
      <c r="AF67">
        <f t="shared" si="49"/>
        <v>0.82550335570469802</v>
      </c>
      <c r="AG67">
        <f t="shared" si="50"/>
        <v>6.7114093959731542E-3</v>
      </c>
      <c r="AH67">
        <v>0</v>
      </c>
      <c r="AI67">
        <v>0</v>
      </c>
      <c r="AJ67">
        <v>0</v>
      </c>
      <c r="AK67">
        <v>0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0</v>
      </c>
    </row>
    <row r="68" spans="1:60" x14ac:dyDescent="0.4">
      <c r="A68">
        <v>188311</v>
      </c>
      <c r="B68" t="s">
        <v>76</v>
      </c>
      <c r="C68">
        <v>200</v>
      </c>
      <c r="D68" t="s">
        <v>52</v>
      </c>
      <c r="E68" s="1">
        <v>39770.959722222222</v>
      </c>
      <c r="F68" s="1">
        <v>39771.018750000003</v>
      </c>
      <c r="G68">
        <v>5</v>
      </c>
      <c r="H68">
        <v>1</v>
      </c>
      <c r="I68">
        <v>120</v>
      </c>
      <c r="J68">
        <v>180</v>
      </c>
      <c r="K68">
        <v>1000</v>
      </c>
      <c r="L68">
        <v>840</v>
      </c>
      <c r="M68">
        <v>3720</v>
      </c>
      <c r="N68">
        <v>710</v>
      </c>
      <c r="O68">
        <v>7</v>
      </c>
      <c r="P68">
        <f t="shared" si="51"/>
        <v>3.7974683544303799E-2</v>
      </c>
      <c r="Q68">
        <f t="shared" si="52"/>
        <v>0.78481012658227844</v>
      </c>
      <c r="R68">
        <f t="shared" si="53"/>
        <v>0.17721518987341772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0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1</v>
      </c>
      <c r="AU68">
        <v>270</v>
      </c>
      <c r="AV68">
        <v>240</v>
      </c>
      <c r="AW68">
        <v>140</v>
      </c>
      <c r="AX68">
        <v>120</v>
      </c>
      <c r="AY68">
        <v>300</v>
      </c>
      <c r="AZ68">
        <v>3480</v>
      </c>
      <c r="BA68">
        <v>0</v>
      </c>
      <c r="BB68">
        <v>940</v>
      </c>
      <c r="BC68">
        <v>1</v>
      </c>
      <c r="BD68">
        <v>8</v>
      </c>
      <c r="BE68">
        <v>0</v>
      </c>
      <c r="BF68">
        <f t="shared" ref="BF68:BF70" si="54">AV68/(AV68+AX68+AY68+AZ68)</f>
        <v>5.7971014492753624E-2</v>
      </c>
      <c r="BG68">
        <f t="shared" ref="BG68:BG70" si="55">AZ68/(AV68+AX68+AY68+AZ68)</f>
        <v>0.84057971014492749</v>
      </c>
      <c r="BH68">
        <f t="shared" ref="BH68:BH70" si="56">(AY68+AX68)/(AV68+AX68+AY68+AZ68)</f>
        <v>0.10144927536231885</v>
      </c>
    </row>
    <row r="69" spans="1:60" x14ac:dyDescent="0.4">
      <c r="A69">
        <v>189773</v>
      </c>
      <c r="B69" t="s">
        <v>76</v>
      </c>
      <c r="C69">
        <v>200</v>
      </c>
      <c r="D69" t="s">
        <v>52</v>
      </c>
      <c r="E69" s="1">
        <v>39773.92083333333</v>
      </c>
      <c r="F69" s="1">
        <v>39773.984722222223</v>
      </c>
      <c r="G69">
        <v>5</v>
      </c>
      <c r="H69">
        <v>1</v>
      </c>
      <c r="I69">
        <v>550</v>
      </c>
      <c r="J69">
        <v>420</v>
      </c>
      <c r="K69">
        <v>200</v>
      </c>
      <c r="L69">
        <v>180</v>
      </c>
      <c r="M69">
        <v>3060</v>
      </c>
      <c r="N69">
        <v>650</v>
      </c>
      <c r="O69">
        <v>3</v>
      </c>
      <c r="P69">
        <f t="shared" si="51"/>
        <v>0.11475409836065574</v>
      </c>
      <c r="Q69">
        <f t="shared" si="52"/>
        <v>0.83606557377049184</v>
      </c>
      <c r="R69">
        <f t="shared" si="53"/>
        <v>4.9180327868852458E-2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0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1</v>
      </c>
      <c r="AU69">
        <v>450</v>
      </c>
      <c r="AV69">
        <v>360</v>
      </c>
      <c r="AW69">
        <v>140</v>
      </c>
      <c r="AX69">
        <v>120</v>
      </c>
      <c r="AY69">
        <v>300</v>
      </c>
      <c r="AZ69">
        <v>3120</v>
      </c>
      <c r="BA69">
        <v>0</v>
      </c>
      <c r="BB69">
        <v>860</v>
      </c>
      <c r="BC69">
        <v>1</v>
      </c>
      <c r="BD69">
        <v>8</v>
      </c>
      <c r="BE69">
        <v>0</v>
      </c>
      <c r="BF69">
        <f t="shared" si="54"/>
        <v>9.2307692307692313E-2</v>
      </c>
      <c r="BG69">
        <f t="shared" si="55"/>
        <v>0.8</v>
      </c>
      <c r="BH69">
        <f t="shared" si="56"/>
        <v>0.1076923076923077</v>
      </c>
    </row>
    <row r="70" spans="1:60" x14ac:dyDescent="0.4">
      <c r="A70">
        <v>211786</v>
      </c>
      <c r="B70" t="s">
        <v>76</v>
      </c>
      <c r="C70">
        <v>200</v>
      </c>
      <c r="D70" t="s">
        <v>52</v>
      </c>
      <c r="E70" s="1">
        <v>39795.897916666669</v>
      </c>
      <c r="F70" s="1">
        <v>39795.956944444442</v>
      </c>
      <c r="G70">
        <v>5</v>
      </c>
      <c r="H70">
        <v>1</v>
      </c>
      <c r="I70">
        <v>87</v>
      </c>
      <c r="J70">
        <v>120</v>
      </c>
      <c r="K70">
        <v>140</v>
      </c>
      <c r="L70">
        <v>120</v>
      </c>
      <c r="M70">
        <v>4080</v>
      </c>
      <c r="N70">
        <v>630</v>
      </c>
      <c r="O70">
        <v>10</v>
      </c>
      <c r="P70">
        <f t="shared" si="51"/>
        <v>2.7777777777777776E-2</v>
      </c>
      <c r="Q70">
        <f t="shared" si="52"/>
        <v>0.94444444444444442</v>
      </c>
      <c r="R70">
        <f t="shared" si="53"/>
        <v>2.7777777777777776E-2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0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1</v>
      </c>
      <c r="AU70">
        <v>87</v>
      </c>
      <c r="AV70">
        <v>120</v>
      </c>
      <c r="AW70">
        <v>70</v>
      </c>
      <c r="AX70">
        <v>60</v>
      </c>
      <c r="AY70">
        <v>300</v>
      </c>
      <c r="AZ70">
        <v>3900</v>
      </c>
      <c r="BA70">
        <v>0</v>
      </c>
      <c r="BB70">
        <v>940</v>
      </c>
      <c r="BC70">
        <v>1</v>
      </c>
      <c r="BD70">
        <v>10</v>
      </c>
      <c r="BE70">
        <v>0</v>
      </c>
      <c r="BF70">
        <f t="shared" si="54"/>
        <v>2.7397260273972601E-2</v>
      </c>
      <c r="BG70">
        <f t="shared" si="55"/>
        <v>0.8904109589041096</v>
      </c>
      <c r="BH70">
        <f t="shared" si="56"/>
        <v>8.2191780821917804E-2</v>
      </c>
    </row>
    <row r="71" spans="1:60" x14ac:dyDescent="0.4">
      <c r="A71">
        <v>223788</v>
      </c>
      <c r="B71" t="s">
        <v>76</v>
      </c>
      <c r="C71">
        <v>100</v>
      </c>
      <c r="D71" t="s">
        <v>49</v>
      </c>
      <c r="E71" s="1">
        <v>39799.301388888889</v>
      </c>
      <c r="F71" s="1">
        <v>39799.356944444444</v>
      </c>
      <c r="G71">
        <v>5</v>
      </c>
      <c r="H71">
        <v>1</v>
      </c>
      <c r="I71">
        <v>500</v>
      </c>
      <c r="J71">
        <v>420</v>
      </c>
      <c r="K71">
        <v>0</v>
      </c>
      <c r="L71">
        <v>0</v>
      </c>
      <c r="M71">
        <v>6360</v>
      </c>
      <c r="N71">
        <v>650</v>
      </c>
      <c r="O71">
        <v>8</v>
      </c>
      <c r="P71">
        <f t="shared" si="51"/>
        <v>6.1946902654867256E-2</v>
      </c>
      <c r="Q71">
        <f t="shared" si="52"/>
        <v>0.93805309734513276</v>
      </c>
      <c r="R71">
        <f t="shared" si="53"/>
        <v>0</v>
      </c>
      <c r="S71">
        <v>1</v>
      </c>
      <c r="T71">
        <v>600</v>
      </c>
      <c r="U71">
        <v>540</v>
      </c>
      <c r="V71">
        <v>140</v>
      </c>
      <c r="W71">
        <v>120</v>
      </c>
      <c r="X71">
        <v>660</v>
      </c>
      <c r="Y71">
        <v>2820</v>
      </c>
      <c r="Z71">
        <v>0</v>
      </c>
      <c r="AA71">
        <v>870</v>
      </c>
      <c r="AB71">
        <v>3</v>
      </c>
      <c r="AC71">
        <v>9</v>
      </c>
      <c r="AD71">
        <v>0</v>
      </c>
      <c r="AE71">
        <f t="shared" ref="AE71:AE73" si="57">(U71+X71)/SUM(U71,X71,Y71,W71)</f>
        <v>0.28985507246376813</v>
      </c>
      <c r="AF71">
        <f t="shared" ref="AF71:AF73" si="58">Y71/(U71+W71+X71+Y71)</f>
        <v>0.6811594202898551</v>
      </c>
      <c r="AG71">
        <f t="shared" ref="AG71:AG73" si="59">W71/(U71+W71+X71+Y71)</f>
        <v>2.8985507246376812E-2</v>
      </c>
      <c r="AH71">
        <v>0</v>
      </c>
      <c r="AI71">
        <v>0</v>
      </c>
      <c r="AJ71">
        <v>0</v>
      </c>
      <c r="AK71">
        <v>0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0</v>
      </c>
    </row>
    <row r="72" spans="1:60" x14ac:dyDescent="0.4">
      <c r="A72">
        <v>186154</v>
      </c>
      <c r="B72" t="s">
        <v>77</v>
      </c>
      <c r="C72">
        <v>700</v>
      </c>
      <c r="D72" t="s">
        <v>66</v>
      </c>
      <c r="E72" s="1">
        <v>39761.486805555556</v>
      </c>
      <c r="F72" s="1">
        <v>39761.541666666664</v>
      </c>
      <c r="G72">
        <v>5</v>
      </c>
      <c r="H72">
        <v>1</v>
      </c>
      <c r="I72">
        <v>700</v>
      </c>
      <c r="J72">
        <v>477</v>
      </c>
      <c r="K72">
        <v>0</v>
      </c>
      <c r="L72">
        <v>0</v>
      </c>
      <c r="M72">
        <v>3900</v>
      </c>
      <c r="N72">
        <v>790</v>
      </c>
      <c r="O72">
        <v>6</v>
      </c>
      <c r="P72">
        <f t="shared" si="51"/>
        <v>0.10897875257025359</v>
      </c>
      <c r="Q72">
        <f t="shared" si="52"/>
        <v>0.89102124742974642</v>
      </c>
      <c r="R72">
        <f t="shared" si="53"/>
        <v>0</v>
      </c>
      <c r="S72">
        <v>1</v>
      </c>
      <c r="T72">
        <v>600</v>
      </c>
      <c r="U72">
        <v>480</v>
      </c>
      <c r="V72">
        <v>70</v>
      </c>
      <c r="W72">
        <v>60</v>
      </c>
      <c r="X72">
        <v>3600</v>
      </c>
      <c r="Y72">
        <v>3960</v>
      </c>
      <c r="Z72">
        <v>0</v>
      </c>
      <c r="AA72">
        <v>940</v>
      </c>
      <c r="AB72">
        <v>2</v>
      </c>
      <c r="AC72">
        <v>10</v>
      </c>
      <c r="AD72">
        <v>0</v>
      </c>
      <c r="AE72">
        <f t="shared" si="57"/>
        <v>0.50370370370370365</v>
      </c>
      <c r="AF72">
        <f t="shared" si="58"/>
        <v>0.48888888888888887</v>
      </c>
      <c r="AG72">
        <f t="shared" si="59"/>
        <v>7.4074074074074077E-3</v>
      </c>
      <c r="AH72">
        <v>0</v>
      </c>
      <c r="AI72">
        <v>0</v>
      </c>
      <c r="AJ72">
        <v>0</v>
      </c>
      <c r="AK72">
        <v>0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0</v>
      </c>
    </row>
    <row r="73" spans="1:60" x14ac:dyDescent="0.4">
      <c r="A73">
        <v>186531</v>
      </c>
      <c r="B73" t="s">
        <v>77</v>
      </c>
      <c r="C73">
        <v>400</v>
      </c>
      <c r="D73" t="s">
        <v>61</v>
      </c>
      <c r="E73" s="1">
        <v>39763.283333333333</v>
      </c>
      <c r="F73" s="1">
        <v>39763.365972222222</v>
      </c>
      <c r="G73">
        <v>5</v>
      </c>
      <c r="H73">
        <v>0</v>
      </c>
      <c r="I73">
        <v>0</v>
      </c>
      <c r="J73">
        <v>0</v>
      </c>
      <c r="K73">
        <v>0</v>
      </c>
      <c r="L73">
        <v>0</v>
      </c>
      <c r="M73">
        <v>0</v>
      </c>
      <c r="N73">
        <v>0</v>
      </c>
      <c r="O73">
        <v>0</v>
      </c>
      <c r="P73">
        <v>0</v>
      </c>
      <c r="Q73">
        <v>0</v>
      </c>
      <c r="R73">
        <v>0</v>
      </c>
      <c r="S73">
        <v>1</v>
      </c>
      <c r="T73">
        <v>550</v>
      </c>
      <c r="U73">
        <v>420</v>
      </c>
      <c r="V73">
        <v>140</v>
      </c>
      <c r="W73">
        <v>120</v>
      </c>
      <c r="X73">
        <v>420</v>
      </c>
      <c r="Y73">
        <v>4800</v>
      </c>
      <c r="Z73">
        <v>0</v>
      </c>
      <c r="AA73">
        <v>1310</v>
      </c>
      <c r="AB73">
        <v>2</v>
      </c>
      <c r="AC73">
        <v>13</v>
      </c>
      <c r="AD73">
        <v>0</v>
      </c>
      <c r="AE73">
        <f t="shared" si="57"/>
        <v>0.14583333333333334</v>
      </c>
      <c r="AF73">
        <f t="shared" si="58"/>
        <v>0.83333333333333337</v>
      </c>
      <c r="AG73">
        <f t="shared" si="59"/>
        <v>2.0833333333333332E-2</v>
      </c>
      <c r="AH73">
        <v>0</v>
      </c>
      <c r="AI73">
        <v>0</v>
      </c>
      <c r="AJ73">
        <v>0</v>
      </c>
      <c r="AK73">
        <v>0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1</v>
      </c>
      <c r="AU73">
        <v>1900</v>
      </c>
      <c r="AV73">
        <v>1380</v>
      </c>
      <c r="AW73">
        <v>70</v>
      </c>
      <c r="AX73">
        <v>60</v>
      </c>
      <c r="AY73">
        <v>780</v>
      </c>
      <c r="AZ73">
        <v>4020</v>
      </c>
      <c r="BA73">
        <v>0</v>
      </c>
      <c r="BB73">
        <v>930</v>
      </c>
      <c r="BC73">
        <v>4</v>
      </c>
      <c r="BD73">
        <v>8</v>
      </c>
      <c r="BE73">
        <v>0</v>
      </c>
      <c r="BF73">
        <f t="shared" ref="BF73:BF75" si="60">AV73/(AV73+AX73+AY73+AZ73)</f>
        <v>0.22115384615384615</v>
      </c>
      <c r="BG73">
        <f t="shared" ref="BG73:BG75" si="61">AZ73/(AV73+AX73+AY73+AZ73)</f>
        <v>0.64423076923076927</v>
      </c>
      <c r="BH73">
        <f t="shared" ref="BH73:BH75" si="62">(AY73+AX73)/(AV73+AX73+AY73+AZ73)</f>
        <v>0.13461538461538461</v>
      </c>
    </row>
    <row r="74" spans="1:60" x14ac:dyDescent="0.4">
      <c r="A74">
        <v>192848</v>
      </c>
      <c r="B74" t="s">
        <v>77</v>
      </c>
      <c r="C74">
        <v>400</v>
      </c>
      <c r="D74" t="s">
        <v>61</v>
      </c>
      <c r="E74" s="1">
        <v>39780.35833333333</v>
      </c>
      <c r="F74" s="1">
        <v>39780.398611111108</v>
      </c>
      <c r="G74">
        <v>5</v>
      </c>
      <c r="H74">
        <v>1</v>
      </c>
      <c r="I74">
        <v>240</v>
      </c>
      <c r="J74">
        <v>240</v>
      </c>
      <c r="K74">
        <v>70</v>
      </c>
      <c r="L74">
        <v>60</v>
      </c>
      <c r="M74">
        <v>2160</v>
      </c>
      <c r="N74">
        <v>410</v>
      </c>
      <c r="O74">
        <v>7</v>
      </c>
      <c r="P74">
        <f t="shared" si="51"/>
        <v>9.7560975609756101E-2</v>
      </c>
      <c r="Q74">
        <f t="shared" si="52"/>
        <v>0.87804878048780488</v>
      </c>
      <c r="R74">
        <f t="shared" si="53"/>
        <v>2.4390243902439025E-2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0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1</v>
      </c>
      <c r="AU74">
        <v>240</v>
      </c>
      <c r="AV74">
        <v>240</v>
      </c>
      <c r="AW74">
        <v>70</v>
      </c>
      <c r="AX74">
        <v>60</v>
      </c>
      <c r="AY74">
        <v>540</v>
      </c>
      <c r="AZ74">
        <v>540</v>
      </c>
      <c r="BA74">
        <v>0</v>
      </c>
      <c r="BB74">
        <v>380</v>
      </c>
      <c r="BC74">
        <v>3</v>
      </c>
      <c r="BD74">
        <v>6</v>
      </c>
      <c r="BE74">
        <v>0</v>
      </c>
      <c r="BF74">
        <f t="shared" si="60"/>
        <v>0.17391304347826086</v>
      </c>
      <c r="BG74">
        <f t="shared" si="61"/>
        <v>0.39130434782608697</v>
      </c>
      <c r="BH74">
        <f t="shared" si="62"/>
        <v>0.43478260869565216</v>
      </c>
    </row>
    <row r="75" spans="1:60" x14ac:dyDescent="0.4">
      <c r="A75">
        <v>198785</v>
      </c>
      <c r="B75" t="s">
        <v>77</v>
      </c>
      <c r="C75">
        <v>100</v>
      </c>
      <c r="D75" t="s">
        <v>49</v>
      </c>
      <c r="E75" s="1">
        <v>39791.302777777775</v>
      </c>
      <c r="F75" s="1">
        <v>39791.381944444445</v>
      </c>
      <c r="G75">
        <v>5</v>
      </c>
      <c r="H75">
        <v>0</v>
      </c>
      <c r="I75">
        <v>0</v>
      </c>
      <c r="J75">
        <v>0</v>
      </c>
      <c r="K75">
        <v>0</v>
      </c>
      <c r="L75">
        <v>0</v>
      </c>
      <c r="M75">
        <v>0</v>
      </c>
      <c r="N75">
        <v>0</v>
      </c>
      <c r="O75">
        <v>0</v>
      </c>
      <c r="P75">
        <v>0</v>
      </c>
      <c r="Q75">
        <v>0</v>
      </c>
      <c r="R75">
        <v>0</v>
      </c>
      <c r="S75">
        <v>1</v>
      </c>
      <c r="T75">
        <v>1000</v>
      </c>
      <c r="U75">
        <v>840</v>
      </c>
      <c r="V75">
        <v>70</v>
      </c>
      <c r="W75">
        <v>60</v>
      </c>
      <c r="X75">
        <v>1260</v>
      </c>
      <c r="Y75">
        <v>4140</v>
      </c>
      <c r="Z75">
        <v>0</v>
      </c>
      <c r="AA75">
        <v>1070</v>
      </c>
      <c r="AB75">
        <v>3</v>
      </c>
      <c r="AC75">
        <v>14</v>
      </c>
      <c r="AD75">
        <v>0</v>
      </c>
      <c r="AE75">
        <f t="shared" ref="AE75:AE76" si="63">(U75+X75)/SUM(U75,X75,Y75,W75)</f>
        <v>0.33333333333333331</v>
      </c>
      <c r="AF75">
        <f t="shared" ref="AF75:AF76" si="64">Y75/(U75+W75+X75+Y75)</f>
        <v>0.65714285714285714</v>
      </c>
      <c r="AG75">
        <f t="shared" ref="AG75:AG76" si="65">W75/(U75+W75+X75+Y75)</f>
        <v>9.5238095238095247E-3</v>
      </c>
      <c r="AH75">
        <v>0</v>
      </c>
      <c r="AI75">
        <v>0</v>
      </c>
      <c r="AJ75">
        <v>0</v>
      </c>
      <c r="AK75">
        <v>0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1</v>
      </c>
      <c r="AU75">
        <v>1400</v>
      </c>
      <c r="AV75">
        <v>1140</v>
      </c>
      <c r="AW75">
        <v>70</v>
      </c>
      <c r="AX75">
        <v>60</v>
      </c>
      <c r="AY75">
        <v>480</v>
      </c>
      <c r="AZ75">
        <v>4620</v>
      </c>
      <c r="BA75">
        <v>0</v>
      </c>
      <c r="BB75">
        <v>820</v>
      </c>
      <c r="BC75">
        <v>4</v>
      </c>
      <c r="BD75">
        <v>7</v>
      </c>
      <c r="BE75">
        <v>0</v>
      </c>
      <c r="BF75">
        <f t="shared" si="60"/>
        <v>0.18095238095238095</v>
      </c>
      <c r="BG75">
        <f t="shared" si="61"/>
        <v>0.73333333333333328</v>
      </c>
      <c r="BH75">
        <f t="shared" si="62"/>
        <v>8.5714285714285715E-2</v>
      </c>
    </row>
    <row r="76" spans="1:60" x14ac:dyDescent="0.4">
      <c r="A76">
        <v>211535</v>
      </c>
      <c r="B76" t="s">
        <v>77</v>
      </c>
      <c r="C76">
        <v>500</v>
      </c>
      <c r="D76" t="s">
        <v>51</v>
      </c>
      <c r="E76" s="1">
        <v>39795.597222222219</v>
      </c>
      <c r="F76" s="1">
        <v>39795.65347222222</v>
      </c>
      <c r="G76">
        <v>5</v>
      </c>
      <c r="H76">
        <v>1</v>
      </c>
      <c r="I76">
        <v>650</v>
      </c>
      <c r="J76">
        <v>540</v>
      </c>
      <c r="K76">
        <v>0</v>
      </c>
      <c r="L76">
        <v>0</v>
      </c>
      <c r="M76">
        <v>3720</v>
      </c>
      <c r="N76">
        <v>650</v>
      </c>
      <c r="O76">
        <v>6</v>
      </c>
      <c r="P76">
        <f t="shared" si="51"/>
        <v>0.12676056338028169</v>
      </c>
      <c r="Q76">
        <f t="shared" si="52"/>
        <v>0.87323943661971826</v>
      </c>
      <c r="R76">
        <f t="shared" si="53"/>
        <v>0</v>
      </c>
      <c r="S76">
        <v>1</v>
      </c>
      <c r="T76">
        <v>550</v>
      </c>
      <c r="U76">
        <v>480</v>
      </c>
      <c r="V76">
        <v>70</v>
      </c>
      <c r="W76">
        <v>60</v>
      </c>
      <c r="X76">
        <v>360</v>
      </c>
      <c r="Y76">
        <v>2880</v>
      </c>
      <c r="Z76">
        <v>0</v>
      </c>
      <c r="AA76">
        <v>1070</v>
      </c>
      <c r="AB76">
        <v>3</v>
      </c>
      <c r="AC76">
        <v>5</v>
      </c>
      <c r="AD76">
        <v>0</v>
      </c>
      <c r="AE76">
        <f t="shared" si="63"/>
        <v>0.22222222222222221</v>
      </c>
      <c r="AF76">
        <f t="shared" si="64"/>
        <v>0.76190476190476186</v>
      </c>
      <c r="AG76">
        <f t="shared" si="65"/>
        <v>1.5873015873015872E-2</v>
      </c>
      <c r="AH76">
        <v>0</v>
      </c>
      <c r="AI76">
        <v>0</v>
      </c>
      <c r="AJ76">
        <v>0</v>
      </c>
      <c r="AK76">
        <v>0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0</v>
      </c>
    </row>
    <row r="77" spans="1:60" x14ac:dyDescent="0.4">
      <c r="A77">
        <v>211787</v>
      </c>
      <c r="B77" t="s">
        <v>77</v>
      </c>
      <c r="C77">
        <v>200</v>
      </c>
      <c r="D77" t="s">
        <v>52</v>
      </c>
      <c r="E77" s="1">
        <v>39795.897916666669</v>
      </c>
      <c r="F77" s="1">
        <v>39795.956944444442</v>
      </c>
      <c r="G77">
        <v>5</v>
      </c>
      <c r="H77">
        <v>1</v>
      </c>
      <c r="I77">
        <v>100</v>
      </c>
      <c r="J77">
        <v>120</v>
      </c>
      <c r="K77">
        <v>0</v>
      </c>
      <c r="L77">
        <v>0</v>
      </c>
      <c r="M77">
        <v>3840</v>
      </c>
      <c r="N77">
        <v>950</v>
      </c>
      <c r="O77">
        <v>8</v>
      </c>
      <c r="P77">
        <f t="shared" si="51"/>
        <v>3.0303030303030304E-2</v>
      </c>
      <c r="Q77">
        <f t="shared" si="52"/>
        <v>0.96969696969696972</v>
      </c>
      <c r="R77">
        <f t="shared" si="53"/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0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1</v>
      </c>
      <c r="AU77">
        <v>250</v>
      </c>
      <c r="AV77">
        <v>180</v>
      </c>
      <c r="AW77">
        <v>140</v>
      </c>
      <c r="AX77">
        <v>120</v>
      </c>
      <c r="AY77">
        <v>300</v>
      </c>
      <c r="AZ77">
        <v>4080</v>
      </c>
      <c r="BA77">
        <v>0</v>
      </c>
      <c r="BB77">
        <v>940</v>
      </c>
      <c r="BC77">
        <v>1</v>
      </c>
      <c r="BD77">
        <v>10</v>
      </c>
      <c r="BE77">
        <v>0</v>
      </c>
      <c r="BF77">
        <f>AV77/(AV77+AX77+AY77+AZ77)</f>
        <v>3.8461538461538464E-2</v>
      </c>
      <c r="BG77">
        <f>AZ77/(AV77+AX77+AY77+AZ77)</f>
        <v>0.87179487179487181</v>
      </c>
      <c r="BH77">
        <f>(AY77+AX77)/(AV77+AX77+AY77+AZ77)</f>
        <v>8.9743589743589744E-2</v>
      </c>
    </row>
    <row r="78" spans="1:60" x14ac:dyDescent="0.4">
      <c r="A78">
        <v>211946</v>
      </c>
      <c r="B78" t="s">
        <v>77</v>
      </c>
      <c r="C78">
        <v>600</v>
      </c>
      <c r="D78" t="s">
        <v>53</v>
      </c>
      <c r="E78" s="1">
        <v>39796.527083333334</v>
      </c>
      <c r="F78" s="1">
        <v>39796.575694444444</v>
      </c>
      <c r="G78">
        <v>5</v>
      </c>
      <c r="H78">
        <v>1</v>
      </c>
      <c r="I78">
        <v>1100</v>
      </c>
      <c r="J78">
        <v>900</v>
      </c>
      <c r="K78">
        <v>490</v>
      </c>
      <c r="L78">
        <v>420</v>
      </c>
      <c r="M78">
        <v>3000</v>
      </c>
      <c r="N78">
        <v>1060</v>
      </c>
      <c r="O78">
        <v>7</v>
      </c>
      <c r="P78">
        <f t="shared" si="51"/>
        <v>0.20833333333333334</v>
      </c>
      <c r="Q78">
        <f t="shared" si="52"/>
        <v>0.69444444444444442</v>
      </c>
      <c r="R78">
        <f t="shared" si="53"/>
        <v>9.7222222222222224E-2</v>
      </c>
      <c r="S78">
        <v>1</v>
      </c>
      <c r="T78">
        <v>400</v>
      </c>
      <c r="U78">
        <v>300</v>
      </c>
      <c r="V78">
        <v>140</v>
      </c>
      <c r="W78">
        <v>120</v>
      </c>
      <c r="X78">
        <v>720</v>
      </c>
      <c r="Y78">
        <v>3240</v>
      </c>
      <c r="Z78">
        <v>0</v>
      </c>
      <c r="AA78">
        <v>870</v>
      </c>
      <c r="AB78">
        <v>2</v>
      </c>
      <c r="AC78">
        <v>12</v>
      </c>
      <c r="AD78">
        <v>0</v>
      </c>
      <c r="AE78">
        <f>(U78+X78)/SUM(U78,X78,Y78,W78)</f>
        <v>0.23287671232876711</v>
      </c>
      <c r="AF78">
        <f>Y78/(U78+W78+X78+Y78)</f>
        <v>0.73972602739726023</v>
      </c>
      <c r="AG78">
        <f>W78/(U78+W78+X78+Y78)</f>
        <v>2.7397260273972601E-2</v>
      </c>
      <c r="AH78">
        <v>0</v>
      </c>
      <c r="AI78">
        <v>0</v>
      </c>
      <c r="AJ78">
        <v>0</v>
      </c>
      <c r="AK78">
        <v>0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0</v>
      </c>
    </row>
    <row r="79" spans="1:60" x14ac:dyDescent="0.4">
      <c r="A79">
        <v>212112</v>
      </c>
      <c r="B79" t="s">
        <v>77</v>
      </c>
      <c r="C79">
        <v>200</v>
      </c>
      <c r="D79" t="s">
        <v>52</v>
      </c>
      <c r="E79" s="1">
        <v>39796.757638888892</v>
      </c>
      <c r="F79" s="1">
        <v>39797.24722222222</v>
      </c>
      <c r="G79">
        <v>5</v>
      </c>
      <c r="H79">
        <v>1</v>
      </c>
      <c r="I79">
        <v>300</v>
      </c>
      <c r="J79">
        <v>240</v>
      </c>
      <c r="K79">
        <v>350</v>
      </c>
      <c r="L79">
        <v>300</v>
      </c>
      <c r="M79">
        <v>3540</v>
      </c>
      <c r="N79">
        <v>820</v>
      </c>
      <c r="O79">
        <v>9</v>
      </c>
      <c r="P79">
        <f t="shared" si="51"/>
        <v>5.8823529411764705E-2</v>
      </c>
      <c r="Q79">
        <f t="shared" si="52"/>
        <v>0.86764705882352944</v>
      </c>
      <c r="R79">
        <f t="shared" si="53"/>
        <v>7.3529411764705885E-2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0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1</v>
      </c>
      <c r="AU79">
        <v>1200</v>
      </c>
      <c r="AV79">
        <v>900</v>
      </c>
      <c r="AW79">
        <v>140</v>
      </c>
      <c r="AX79">
        <v>120</v>
      </c>
      <c r="AY79">
        <v>540</v>
      </c>
      <c r="AZ79">
        <v>2760</v>
      </c>
      <c r="BA79">
        <v>0</v>
      </c>
      <c r="BB79">
        <v>820</v>
      </c>
      <c r="BC79">
        <v>2</v>
      </c>
      <c r="BD79">
        <v>18</v>
      </c>
      <c r="BE79">
        <v>0</v>
      </c>
      <c r="BF79">
        <f t="shared" ref="BF79:BF80" si="66">AV79/(AV79+AX79+AY79+AZ79)</f>
        <v>0.20833333333333334</v>
      </c>
      <c r="BG79">
        <f t="shared" ref="BG79:BG80" si="67">AZ79/(AV79+AX79+AY79+AZ79)</f>
        <v>0.63888888888888884</v>
      </c>
      <c r="BH79">
        <f t="shared" ref="BH79:BH80" si="68">(AY79+AX79)/(AV79+AX79+AY79+AZ79)</f>
        <v>0.15277777777777779</v>
      </c>
    </row>
    <row r="80" spans="1:60" x14ac:dyDescent="0.4">
      <c r="A80">
        <v>193546</v>
      </c>
      <c r="B80" t="s">
        <v>78</v>
      </c>
      <c r="C80">
        <v>700</v>
      </c>
      <c r="D80" t="s">
        <v>66</v>
      </c>
      <c r="E80" s="1">
        <v>39781.504861111112</v>
      </c>
      <c r="F80" s="1">
        <v>39781.57708333333</v>
      </c>
      <c r="G80">
        <v>1</v>
      </c>
      <c r="H80">
        <v>0</v>
      </c>
      <c r="I80">
        <v>0</v>
      </c>
      <c r="J80">
        <v>0</v>
      </c>
      <c r="K80">
        <v>0</v>
      </c>
      <c r="L80">
        <v>0</v>
      </c>
      <c r="M80">
        <v>0</v>
      </c>
      <c r="N80">
        <v>0</v>
      </c>
      <c r="O80">
        <v>0</v>
      </c>
      <c r="P80">
        <v>0</v>
      </c>
      <c r="Q80">
        <v>0</v>
      </c>
      <c r="R80">
        <v>0</v>
      </c>
      <c r="S80">
        <v>1</v>
      </c>
      <c r="T80">
        <v>220</v>
      </c>
      <c r="U80">
        <v>240</v>
      </c>
      <c r="V80">
        <v>350</v>
      </c>
      <c r="W80">
        <v>300</v>
      </c>
      <c r="X80">
        <v>0</v>
      </c>
      <c r="Y80">
        <v>2100</v>
      </c>
      <c r="Z80">
        <v>0</v>
      </c>
      <c r="AA80">
        <v>590</v>
      </c>
      <c r="AB80">
        <v>2</v>
      </c>
      <c r="AC80">
        <v>5</v>
      </c>
      <c r="AD80">
        <v>0</v>
      </c>
      <c r="AE80">
        <f t="shared" ref="AE80:AE81" si="69">(U80+X80)/SUM(U80,X80,Y80,W80)</f>
        <v>9.0909090909090912E-2</v>
      </c>
      <c r="AF80">
        <f t="shared" ref="AF80:AF81" si="70">Y80/(U80+W80+X80+Y80)</f>
        <v>0.79545454545454541</v>
      </c>
      <c r="AG80">
        <f t="shared" ref="AG80:AG81" si="71">W80/(U80+W80+X80+Y80)</f>
        <v>0.11363636363636363</v>
      </c>
      <c r="AH80">
        <v>0</v>
      </c>
      <c r="AI80">
        <v>0</v>
      </c>
      <c r="AJ80">
        <v>0</v>
      </c>
      <c r="AK80">
        <v>0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1</v>
      </c>
      <c r="AU80">
        <v>1400</v>
      </c>
      <c r="AV80">
        <v>1140</v>
      </c>
      <c r="AW80">
        <v>140</v>
      </c>
      <c r="AX80">
        <v>120</v>
      </c>
      <c r="AY80">
        <v>360</v>
      </c>
      <c r="AZ80">
        <v>2340</v>
      </c>
      <c r="BA80">
        <v>0</v>
      </c>
      <c r="BB80">
        <v>580</v>
      </c>
      <c r="BC80">
        <v>3</v>
      </c>
      <c r="BD80">
        <v>8</v>
      </c>
      <c r="BE80">
        <v>0</v>
      </c>
      <c r="BF80">
        <f t="shared" si="66"/>
        <v>0.2878787878787879</v>
      </c>
      <c r="BG80">
        <f t="shared" si="67"/>
        <v>0.59090909090909094</v>
      </c>
      <c r="BH80">
        <f t="shared" si="68"/>
        <v>0.12121212121212122</v>
      </c>
    </row>
    <row r="81" spans="1:60" x14ac:dyDescent="0.4">
      <c r="A81">
        <v>195294</v>
      </c>
      <c r="B81" t="s">
        <v>78</v>
      </c>
      <c r="C81">
        <v>999</v>
      </c>
      <c r="D81" t="s">
        <v>54</v>
      </c>
      <c r="E81" s="1">
        <v>39784.739583333336</v>
      </c>
      <c r="F81" s="1">
        <v>39784.779166666667</v>
      </c>
      <c r="G81">
        <v>5</v>
      </c>
      <c r="H81">
        <v>1</v>
      </c>
      <c r="I81">
        <v>550</v>
      </c>
      <c r="J81">
        <v>523</v>
      </c>
      <c r="K81">
        <v>220</v>
      </c>
      <c r="L81">
        <v>120</v>
      </c>
      <c r="M81">
        <v>2520</v>
      </c>
      <c r="N81">
        <v>650</v>
      </c>
      <c r="O81">
        <v>4</v>
      </c>
      <c r="P81">
        <f t="shared" si="51"/>
        <v>0.16534935188112551</v>
      </c>
      <c r="Q81">
        <f t="shared" si="52"/>
        <v>0.79671198229528928</v>
      </c>
      <c r="R81">
        <f t="shared" si="53"/>
        <v>3.7938665823585203E-2</v>
      </c>
      <c r="S81">
        <v>1</v>
      </c>
      <c r="T81">
        <v>50</v>
      </c>
      <c r="U81">
        <v>60</v>
      </c>
      <c r="V81">
        <v>140</v>
      </c>
      <c r="W81">
        <v>120</v>
      </c>
      <c r="X81">
        <v>0</v>
      </c>
      <c r="Y81">
        <v>2160</v>
      </c>
      <c r="Z81">
        <v>0</v>
      </c>
      <c r="AA81">
        <v>660</v>
      </c>
      <c r="AB81">
        <v>8</v>
      </c>
      <c r="AC81">
        <v>10</v>
      </c>
      <c r="AD81">
        <v>0</v>
      </c>
      <c r="AE81">
        <f t="shared" si="69"/>
        <v>2.564102564102564E-2</v>
      </c>
      <c r="AF81">
        <f t="shared" si="70"/>
        <v>0.92307692307692313</v>
      </c>
      <c r="AG81">
        <f t="shared" si="71"/>
        <v>5.128205128205128E-2</v>
      </c>
      <c r="AH81">
        <v>0</v>
      </c>
      <c r="AI81">
        <v>0</v>
      </c>
      <c r="AJ81">
        <v>0</v>
      </c>
      <c r="AK81">
        <v>0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0</v>
      </c>
    </row>
    <row r="82" spans="1:60" x14ac:dyDescent="0.4">
      <c r="A82">
        <v>197583</v>
      </c>
      <c r="B82" t="s">
        <v>78</v>
      </c>
      <c r="C82">
        <v>400</v>
      </c>
      <c r="D82" t="s">
        <v>61</v>
      </c>
      <c r="E82" s="1">
        <v>39788.758333333331</v>
      </c>
      <c r="F82" s="1">
        <v>39788.790972222225</v>
      </c>
      <c r="G82">
        <v>5</v>
      </c>
      <c r="H82">
        <v>1</v>
      </c>
      <c r="I82">
        <v>450</v>
      </c>
      <c r="J82">
        <v>449</v>
      </c>
      <c r="K82">
        <v>220</v>
      </c>
      <c r="L82">
        <v>120</v>
      </c>
      <c r="M82">
        <v>1500</v>
      </c>
      <c r="N82">
        <v>300</v>
      </c>
      <c r="O82">
        <v>10</v>
      </c>
      <c r="P82">
        <f t="shared" si="51"/>
        <v>0.21701304978250363</v>
      </c>
      <c r="Q82">
        <f t="shared" si="52"/>
        <v>0.7249879168680522</v>
      </c>
      <c r="R82">
        <f t="shared" si="53"/>
        <v>5.7999033349444173E-2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0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1</v>
      </c>
      <c r="AU82">
        <v>450</v>
      </c>
      <c r="AV82">
        <v>360</v>
      </c>
      <c r="AW82">
        <v>350</v>
      </c>
      <c r="AX82">
        <v>300</v>
      </c>
      <c r="AY82">
        <v>240</v>
      </c>
      <c r="AZ82">
        <v>1320</v>
      </c>
      <c r="BA82">
        <v>0</v>
      </c>
      <c r="BB82">
        <v>500</v>
      </c>
      <c r="BC82">
        <v>2</v>
      </c>
      <c r="BD82">
        <v>10</v>
      </c>
      <c r="BE82">
        <v>0</v>
      </c>
      <c r="BF82">
        <f>AV82/(AV82+AX82+AY82+AZ82)</f>
        <v>0.16216216216216217</v>
      </c>
      <c r="BG82">
        <f>AZ82/(AV82+AX82+AY82+AZ82)</f>
        <v>0.59459459459459463</v>
      </c>
      <c r="BH82">
        <f>(AY82+AX82)/(AV82+AX82+AY82+AZ82)</f>
        <v>0.24324324324324326</v>
      </c>
    </row>
    <row r="83" spans="1:60" x14ac:dyDescent="0.4">
      <c r="A83">
        <v>199063</v>
      </c>
      <c r="B83" t="s">
        <v>78</v>
      </c>
      <c r="C83">
        <v>100</v>
      </c>
      <c r="D83" t="s">
        <v>49</v>
      </c>
      <c r="E83" s="1">
        <v>39791.663888888892</v>
      </c>
      <c r="F83" s="1">
        <v>39791.680555555555</v>
      </c>
      <c r="G83">
        <v>5</v>
      </c>
      <c r="H83">
        <v>1</v>
      </c>
      <c r="I83">
        <v>700</v>
      </c>
      <c r="J83">
        <v>600</v>
      </c>
      <c r="K83">
        <v>140</v>
      </c>
      <c r="L83">
        <v>120</v>
      </c>
      <c r="M83">
        <v>1320</v>
      </c>
      <c r="N83">
        <v>370</v>
      </c>
      <c r="O83">
        <v>10</v>
      </c>
      <c r="P83">
        <f t="shared" si="51"/>
        <v>0.29411764705882354</v>
      </c>
      <c r="Q83">
        <f t="shared" si="52"/>
        <v>0.6470588235294118</v>
      </c>
      <c r="R83">
        <f t="shared" si="53"/>
        <v>5.8823529411764705E-2</v>
      </c>
      <c r="S83">
        <v>1</v>
      </c>
      <c r="T83">
        <v>450</v>
      </c>
      <c r="U83">
        <v>360</v>
      </c>
      <c r="V83">
        <v>210</v>
      </c>
      <c r="W83">
        <v>180</v>
      </c>
      <c r="X83">
        <v>0</v>
      </c>
      <c r="Y83">
        <v>960</v>
      </c>
      <c r="Z83">
        <v>0</v>
      </c>
      <c r="AA83">
        <v>490</v>
      </c>
      <c r="AB83">
        <v>5</v>
      </c>
      <c r="AC83">
        <v>8</v>
      </c>
      <c r="AD83">
        <v>0</v>
      </c>
      <c r="AE83">
        <f t="shared" ref="AE83:AE84" si="72">(U83+X83)/SUM(U83,X83,Y83,W83)</f>
        <v>0.24</v>
      </c>
      <c r="AF83">
        <f t="shared" ref="AF83:AF84" si="73">Y83/(U83+W83+X83+Y83)</f>
        <v>0.64</v>
      </c>
      <c r="AG83">
        <f t="shared" ref="AG83:AG84" si="74">W83/(U83+W83+X83+Y83)</f>
        <v>0.12</v>
      </c>
      <c r="AH83">
        <v>0</v>
      </c>
      <c r="AI83">
        <v>0</v>
      </c>
      <c r="AJ83">
        <v>0</v>
      </c>
      <c r="AK83">
        <v>0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0</v>
      </c>
    </row>
    <row r="84" spans="1:60" x14ac:dyDescent="0.4">
      <c r="A84">
        <v>189578</v>
      </c>
      <c r="B84" t="s">
        <v>79</v>
      </c>
      <c r="C84">
        <v>500</v>
      </c>
      <c r="D84" t="s">
        <v>51</v>
      </c>
      <c r="E84" s="1">
        <v>39773.661805555559</v>
      </c>
      <c r="F84" s="1">
        <v>39773.706944444442</v>
      </c>
      <c r="G84">
        <v>5</v>
      </c>
      <c r="H84">
        <v>1</v>
      </c>
      <c r="I84">
        <v>650</v>
      </c>
      <c r="J84">
        <v>540</v>
      </c>
      <c r="K84">
        <v>220</v>
      </c>
      <c r="L84">
        <v>120</v>
      </c>
      <c r="M84">
        <v>1020</v>
      </c>
      <c r="N84">
        <v>220</v>
      </c>
      <c r="O84">
        <v>3</v>
      </c>
      <c r="P84">
        <f t="shared" si="51"/>
        <v>0.32142857142857145</v>
      </c>
      <c r="Q84">
        <f t="shared" si="52"/>
        <v>0.6071428571428571</v>
      </c>
      <c r="R84">
        <f t="shared" si="53"/>
        <v>7.1428571428571425E-2</v>
      </c>
      <c r="S84">
        <v>1</v>
      </c>
      <c r="T84">
        <v>350</v>
      </c>
      <c r="U84">
        <v>240</v>
      </c>
      <c r="V84">
        <v>220</v>
      </c>
      <c r="W84">
        <v>120</v>
      </c>
      <c r="X84">
        <v>660</v>
      </c>
      <c r="Y84">
        <v>480</v>
      </c>
      <c r="Z84">
        <v>0</v>
      </c>
      <c r="AA84">
        <v>400</v>
      </c>
      <c r="AB84">
        <v>1</v>
      </c>
      <c r="AC84">
        <v>6</v>
      </c>
      <c r="AD84">
        <v>0</v>
      </c>
      <c r="AE84">
        <f t="shared" si="72"/>
        <v>0.6</v>
      </c>
      <c r="AF84">
        <f t="shared" si="73"/>
        <v>0.32</v>
      </c>
      <c r="AG84">
        <f t="shared" si="74"/>
        <v>0.08</v>
      </c>
      <c r="AH84">
        <v>0</v>
      </c>
      <c r="AI84">
        <v>0</v>
      </c>
      <c r="AJ84">
        <v>0</v>
      </c>
      <c r="AK84">
        <v>0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0</v>
      </c>
    </row>
    <row r="85" spans="1:60" x14ac:dyDescent="0.4">
      <c r="A85">
        <v>189629</v>
      </c>
      <c r="B85" t="s">
        <v>79</v>
      </c>
      <c r="C85">
        <v>600</v>
      </c>
      <c r="D85" t="s">
        <v>53</v>
      </c>
      <c r="E85" s="1">
        <v>39773.727777777778</v>
      </c>
      <c r="F85" s="1">
        <v>39773.758333333331</v>
      </c>
      <c r="G85">
        <v>5</v>
      </c>
      <c r="H85">
        <v>1</v>
      </c>
      <c r="I85">
        <v>300</v>
      </c>
      <c r="J85">
        <v>300</v>
      </c>
      <c r="K85">
        <v>350</v>
      </c>
      <c r="L85">
        <v>240</v>
      </c>
      <c r="M85">
        <v>1020</v>
      </c>
      <c r="N85">
        <v>310</v>
      </c>
      <c r="O85">
        <v>8</v>
      </c>
      <c r="P85">
        <f t="shared" si="51"/>
        <v>0.19230769230769232</v>
      </c>
      <c r="Q85">
        <f t="shared" si="52"/>
        <v>0.65384615384615385</v>
      </c>
      <c r="R85">
        <f t="shared" si="53"/>
        <v>0.15384615384615385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0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1</v>
      </c>
      <c r="AU85">
        <v>300</v>
      </c>
      <c r="AV85">
        <v>300</v>
      </c>
      <c r="AW85">
        <v>240</v>
      </c>
      <c r="AX85">
        <v>180</v>
      </c>
      <c r="AY85">
        <v>300</v>
      </c>
      <c r="AZ85">
        <v>1020</v>
      </c>
      <c r="BA85">
        <v>0</v>
      </c>
      <c r="BB85">
        <v>530</v>
      </c>
      <c r="BC85">
        <v>4</v>
      </c>
      <c r="BD85">
        <v>8</v>
      </c>
      <c r="BE85">
        <v>0</v>
      </c>
      <c r="BF85">
        <f>AV85/(AV85+AX85+AY85+AZ85)</f>
        <v>0.16666666666666666</v>
      </c>
      <c r="BG85">
        <f>AZ85/(AV85+AX85+AY85+AZ85)</f>
        <v>0.56666666666666665</v>
      </c>
      <c r="BH85">
        <f>(AY85+AX85)/(AV85+AX85+AY85+AZ85)</f>
        <v>0.26666666666666666</v>
      </c>
    </row>
    <row r="86" spans="1:60" x14ac:dyDescent="0.4">
      <c r="A86">
        <v>189713</v>
      </c>
      <c r="B86" t="s">
        <v>79</v>
      </c>
      <c r="C86">
        <v>200</v>
      </c>
      <c r="D86" t="s">
        <v>52</v>
      </c>
      <c r="E86" s="1">
        <v>39773.822222222225</v>
      </c>
      <c r="F86" s="1">
        <v>39773.85</v>
      </c>
      <c r="G86">
        <v>1</v>
      </c>
      <c r="H86">
        <v>1</v>
      </c>
      <c r="I86">
        <v>800</v>
      </c>
      <c r="J86">
        <v>600</v>
      </c>
      <c r="K86">
        <v>750</v>
      </c>
      <c r="L86">
        <v>540</v>
      </c>
      <c r="M86">
        <v>540</v>
      </c>
      <c r="N86">
        <v>250</v>
      </c>
      <c r="O86">
        <v>7</v>
      </c>
      <c r="P86">
        <f t="shared" si="51"/>
        <v>0.35714285714285715</v>
      </c>
      <c r="Q86">
        <f t="shared" si="52"/>
        <v>0.32142857142857145</v>
      </c>
      <c r="R86">
        <f t="shared" si="53"/>
        <v>0.32142857142857145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1</v>
      </c>
      <c r="AI86">
        <v>650</v>
      </c>
      <c r="AJ86">
        <v>540</v>
      </c>
      <c r="AK86">
        <v>400</v>
      </c>
      <c r="AL86">
        <v>300</v>
      </c>
      <c r="AM86">
        <v>720</v>
      </c>
      <c r="AN86">
        <v>220</v>
      </c>
      <c r="AO86">
        <v>4</v>
      </c>
      <c r="AP86">
        <v>0</v>
      </c>
      <c r="AQ86">
        <f>AJ86/(AJ86+AL86+AM86)</f>
        <v>0.34615384615384615</v>
      </c>
      <c r="AR86">
        <f>AM86/(AJ86+AL86+AM86)</f>
        <v>0.46153846153846156</v>
      </c>
      <c r="AS86">
        <f>AL86/(AJ86+AL86+AM86)</f>
        <v>0.19230769230769232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0</v>
      </c>
    </row>
    <row r="87" spans="1:60" x14ac:dyDescent="0.4">
      <c r="A87">
        <v>191626</v>
      </c>
      <c r="B87" t="s">
        <v>79</v>
      </c>
      <c r="C87">
        <v>100</v>
      </c>
      <c r="D87" t="s">
        <v>49</v>
      </c>
      <c r="E87" s="1">
        <v>39778.313194444447</v>
      </c>
      <c r="F87" s="1">
        <v>39778.338888888888</v>
      </c>
      <c r="G87">
        <v>5</v>
      </c>
      <c r="H87">
        <v>1</v>
      </c>
      <c r="I87">
        <v>700</v>
      </c>
      <c r="J87">
        <v>540</v>
      </c>
      <c r="K87">
        <v>700</v>
      </c>
      <c r="L87">
        <v>480</v>
      </c>
      <c r="M87">
        <v>1260</v>
      </c>
      <c r="N87">
        <v>370</v>
      </c>
      <c r="O87">
        <v>7</v>
      </c>
      <c r="P87">
        <f t="shared" si="51"/>
        <v>0.23684210526315788</v>
      </c>
      <c r="Q87">
        <f t="shared" si="52"/>
        <v>0.55263157894736847</v>
      </c>
      <c r="R87">
        <f t="shared" si="53"/>
        <v>0.21052631578947367</v>
      </c>
      <c r="S87">
        <v>1</v>
      </c>
      <c r="T87">
        <v>450</v>
      </c>
      <c r="U87">
        <v>360</v>
      </c>
      <c r="V87">
        <v>110</v>
      </c>
      <c r="W87">
        <v>60</v>
      </c>
      <c r="X87">
        <v>540</v>
      </c>
      <c r="Y87">
        <v>960</v>
      </c>
      <c r="Z87">
        <v>0</v>
      </c>
      <c r="AA87">
        <v>490</v>
      </c>
      <c r="AB87">
        <v>7</v>
      </c>
      <c r="AC87">
        <v>14</v>
      </c>
      <c r="AD87">
        <v>0</v>
      </c>
      <c r="AE87">
        <f t="shared" ref="AE87:AE89" si="75">(U87+X87)/SUM(U87,X87,Y87,W87)</f>
        <v>0.46875</v>
      </c>
      <c r="AF87">
        <f t="shared" ref="AF87:AF89" si="76">Y87/(U87+W87+X87+Y87)</f>
        <v>0.5</v>
      </c>
      <c r="AG87">
        <f t="shared" ref="AG87:AG89" si="77">W87/(U87+W87+X87+Y87)</f>
        <v>3.125E-2</v>
      </c>
      <c r="AH87">
        <v>0</v>
      </c>
      <c r="AI87">
        <v>0</v>
      </c>
      <c r="AJ87">
        <v>0</v>
      </c>
      <c r="AK87">
        <v>0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0</v>
      </c>
    </row>
    <row r="88" spans="1:60" x14ac:dyDescent="0.4">
      <c r="A88">
        <v>193977</v>
      </c>
      <c r="B88" t="s">
        <v>79</v>
      </c>
      <c r="C88">
        <v>999</v>
      </c>
      <c r="D88" t="s">
        <v>54</v>
      </c>
      <c r="E88" s="1">
        <v>39782.324999999997</v>
      </c>
      <c r="F88" s="1">
        <v>39782.354861111111</v>
      </c>
      <c r="G88">
        <v>5</v>
      </c>
      <c r="H88">
        <v>1</v>
      </c>
      <c r="I88">
        <v>750</v>
      </c>
      <c r="J88">
        <v>600</v>
      </c>
      <c r="K88">
        <v>450</v>
      </c>
      <c r="L88">
        <v>300</v>
      </c>
      <c r="M88">
        <v>600</v>
      </c>
      <c r="N88">
        <v>160</v>
      </c>
      <c r="O88">
        <v>12</v>
      </c>
      <c r="P88">
        <f t="shared" si="51"/>
        <v>0.4</v>
      </c>
      <c r="Q88">
        <f t="shared" si="52"/>
        <v>0.4</v>
      </c>
      <c r="R88">
        <f t="shared" si="53"/>
        <v>0.2</v>
      </c>
      <c r="S88">
        <v>1</v>
      </c>
      <c r="T88">
        <v>350</v>
      </c>
      <c r="U88">
        <v>300</v>
      </c>
      <c r="V88">
        <v>450</v>
      </c>
      <c r="W88">
        <v>300</v>
      </c>
      <c r="X88">
        <v>300</v>
      </c>
      <c r="Y88">
        <v>240</v>
      </c>
      <c r="Z88">
        <v>0</v>
      </c>
      <c r="AA88">
        <v>350</v>
      </c>
      <c r="AB88">
        <v>1</v>
      </c>
      <c r="AC88">
        <v>9</v>
      </c>
      <c r="AD88">
        <v>0</v>
      </c>
      <c r="AE88">
        <f t="shared" si="75"/>
        <v>0.52631578947368418</v>
      </c>
      <c r="AF88">
        <f t="shared" si="76"/>
        <v>0.21052631578947367</v>
      </c>
      <c r="AG88">
        <f t="shared" si="77"/>
        <v>0.26315789473684209</v>
      </c>
      <c r="AH88">
        <v>0</v>
      </c>
      <c r="AI88">
        <v>0</v>
      </c>
      <c r="AJ88">
        <v>0</v>
      </c>
      <c r="AK88">
        <v>0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0</v>
      </c>
    </row>
    <row r="89" spans="1:60" x14ac:dyDescent="0.4">
      <c r="A89">
        <v>195675</v>
      </c>
      <c r="B89" t="s">
        <v>80</v>
      </c>
      <c r="C89">
        <v>400</v>
      </c>
      <c r="D89" t="s">
        <v>61</v>
      </c>
      <c r="E89" s="1">
        <v>39785.511805555558</v>
      </c>
      <c r="F89" s="1">
        <v>39785.554166666669</v>
      </c>
      <c r="G89">
        <v>5</v>
      </c>
      <c r="H89">
        <v>1</v>
      </c>
      <c r="I89">
        <v>600</v>
      </c>
      <c r="J89">
        <v>480</v>
      </c>
      <c r="K89">
        <v>850</v>
      </c>
      <c r="L89">
        <v>600</v>
      </c>
      <c r="M89">
        <v>2640</v>
      </c>
      <c r="N89">
        <v>550</v>
      </c>
      <c r="O89">
        <v>10</v>
      </c>
      <c r="P89">
        <f t="shared" si="51"/>
        <v>0.12903225806451613</v>
      </c>
      <c r="Q89">
        <f t="shared" si="52"/>
        <v>0.70967741935483875</v>
      </c>
      <c r="R89">
        <f t="shared" si="53"/>
        <v>0.16129032258064516</v>
      </c>
      <c r="S89">
        <v>1</v>
      </c>
      <c r="T89">
        <v>160</v>
      </c>
      <c r="U89">
        <v>180</v>
      </c>
      <c r="V89">
        <v>0</v>
      </c>
      <c r="W89">
        <v>0</v>
      </c>
      <c r="X89">
        <v>660</v>
      </c>
      <c r="Y89">
        <v>1260</v>
      </c>
      <c r="Z89">
        <v>216</v>
      </c>
      <c r="AA89">
        <v>704</v>
      </c>
      <c r="AB89">
        <v>7</v>
      </c>
      <c r="AC89">
        <v>6</v>
      </c>
      <c r="AD89">
        <v>0</v>
      </c>
      <c r="AE89">
        <f t="shared" si="75"/>
        <v>0.4</v>
      </c>
      <c r="AF89">
        <f t="shared" si="76"/>
        <v>0.6</v>
      </c>
      <c r="AG89">
        <f t="shared" si="77"/>
        <v>0</v>
      </c>
      <c r="AH89">
        <v>0</v>
      </c>
      <c r="AI89">
        <v>0</v>
      </c>
      <c r="AJ89">
        <v>0</v>
      </c>
      <c r="AK89">
        <v>0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0</v>
      </c>
    </row>
    <row r="90" spans="1:60" x14ac:dyDescent="0.4">
      <c r="A90">
        <v>210304</v>
      </c>
      <c r="B90" t="s">
        <v>80</v>
      </c>
      <c r="C90">
        <v>400</v>
      </c>
      <c r="D90" t="s">
        <v>61</v>
      </c>
      <c r="E90" s="1">
        <v>39793.399305555555</v>
      </c>
      <c r="F90" s="1">
        <v>39793.411805555559</v>
      </c>
      <c r="G90">
        <v>5</v>
      </c>
      <c r="H90">
        <v>1</v>
      </c>
      <c r="I90">
        <v>190</v>
      </c>
      <c r="J90">
        <v>180</v>
      </c>
      <c r="K90">
        <v>700</v>
      </c>
      <c r="L90">
        <v>480</v>
      </c>
      <c r="M90">
        <v>120</v>
      </c>
      <c r="N90">
        <v>140</v>
      </c>
      <c r="O90">
        <v>9</v>
      </c>
      <c r="P90">
        <f t="shared" si="51"/>
        <v>0.23076923076923078</v>
      </c>
      <c r="Q90">
        <f t="shared" si="52"/>
        <v>0.15384615384615385</v>
      </c>
      <c r="R90">
        <f t="shared" si="53"/>
        <v>0.61538461538461542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1</v>
      </c>
      <c r="AI90">
        <v>110</v>
      </c>
      <c r="AJ90">
        <v>120</v>
      </c>
      <c r="AK90">
        <v>550</v>
      </c>
      <c r="AL90">
        <v>360</v>
      </c>
      <c r="AM90">
        <v>360</v>
      </c>
      <c r="AN90">
        <v>220</v>
      </c>
      <c r="AO90">
        <v>6</v>
      </c>
      <c r="AP90">
        <v>0</v>
      </c>
      <c r="AQ90">
        <f>AJ90/(AJ90+AL90+AM90)</f>
        <v>0.14285714285714285</v>
      </c>
      <c r="AR90">
        <f>AM90/(AJ90+AL90+AM90)</f>
        <v>0.42857142857142855</v>
      </c>
      <c r="AS90">
        <f>AL90/(AJ90+AL90+AM90)</f>
        <v>0.42857142857142855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0</v>
      </c>
    </row>
    <row r="91" spans="1:60" x14ac:dyDescent="0.4">
      <c r="A91">
        <v>189934</v>
      </c>
      <c r="B91" t="s">
        <v>80</v>
      </c>
      <c r="C91">
        <v>500</v>
      </c>
      <c r="D91" t="s">
        <v>51</v>
      </c>
      <c r="E91" s="1">
        <v>39774.511111111111</v>
      </c>
      <c r="F91" s="1">
        <v>39774.543749999997</v>
      </c>
      <c r="G91">
        <v>5</v>
      </c>
      <c r="H91">
        <v>1</v>
      </c>
      <c r="I91">
        <v>400</v>
      </c>
      <c r="J91">
        <v>480</v>
      </c>
      <c r="K91">
        <v>47</v>
      </c>
      <c r="L91">
        <v>60</v>
      </c>
      <c r="M91">
        <v>2640</v>
      </c>
      <c r="N91">
        <v>620</v>
      </c>
      <c r="O91">
        <v>10</v>
      </c>
      <c r="P91">
        <f t="shared" si="51"/>
        <v>0.15094339622641509</v>
      </c>
      <c r="Q91">
        <f t="shared" si="52"/>
        <v>0.83018867924528306</v>
      </c>
      <c r="R91">
        <f t="shared" si="53"/>
        <v>1.8867924528301886E-2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0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0</v>
      </c>
    </row>
    <row r="92" spans="1:60" x14ac:dyDescent="0.4">
      <c r="A92">
        <v>223578</v>
      </c>
      <c r="B92" t="s">
        <v>80</v>
      </c>
      <c r="C92">
        <v>500</v>
      </c>
      <c r="D92" t="s">
        <v>51</v>
      </c>
      <c r="E92" s="1">
        <v>39798.724999999999</v>
      </c>
      <c r="F92" s="1">
        <v>39798.745138888888</v>
      </c>
      <c r="G92">
        <v>5</v>
      </c>
      <c r="H92">
        <v>1</v>
      </c>
      <c r="I92">
        <v>600</v>
      </c>
      <c r="J92">
        <v>480</v>
      </c>
      <c r="K92">
        <v>450</v>
      </c>
      <c r="L92">
        <v>300</v>
      </c>
      <c r="M92">
        <v>240</v>
      </c>
      <c r="N92">
        <v>180</v>
      </c>
      <c r="O92">
        <v>12</v>
      </c>
      <c r="P92">
        <f t="shared" si="51"/>
        <v>0.47058823529411764</v>
      </c>
      <c r="Q92">
        <f t="shared" si="52"/>
        <v>0.23529411764705882</v>
      </c>
      <c r="R92">
        <f t="shared" si="53"/>
        <v>0.29411764705882354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1</v>
      </c>
      <c r="AI92">
        <v>110</v>
      </c>
      <c r="AJ92">
        <v>120</v>
      </c>
      <c r="AK92">
        <v>550</v>
      </c>
      <c r="AL92">
        <v>360</v>
      </c>
      <c r="AM92">
        <v>540</v>
      </c>
      <c r="AN92">
        <v>220</v>
      </c>
      <c r="AO92">
        <v>7</v>
      </c>
      <c r="AP92">
        <v>0</v>
      </c>
      <c r="AQ92">
        <f t="shared" ref="AQ92:AQ95" si="78">AJ92/(AJ92+AL92+AM92)</f>
        <v>0.11764705882352941</v>
      </c>
      <c r="AR92">
        <f t="shared" ref="AR92:AR95" si="79">AM92/(AJ92+AL92+AM92)</f>
        <v>0.52941176470588236</v>
      </c>
      <c r="AS92">
        <f t="shared" ref="AS92:AS95" si="80">AL92/(AJ92+AL92+AM92)</f>
        <v>0.35294117647058826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0</v>
      </c>
    </row>
    <row r="93" spans="1:60" x14ac:dyDescent="0.4">
      <c r="A93">
        <v>192544</v>
      </c>
      <c r="B93" t="s">
        <v>80</v>
      </c>
      <c r="C93">
        <v>500</v>
      </c>
      <c r="D93" t="s">
        <v>51</v>
      </c>
      <c r="E93" s="1">
        <v>39779.749305555553</v>
      </c>
      <c r="F93" s="1">
        <v>39779.770833333336</v>
      </c>
      <c r="G93">
        <v>5</v>
      </c>
      <c r="H93">
        <v>1</v>
      </c>
      <c r="I93">
        <v>190</v>
      </c>
      <c r="J93">
        <v>180</v>
      </c>
      <c r="K93">
        <v>120</v>
      </c>
      <c r="L93">
        <v>60</v>
      </c>
      <c r="M93">
        <v>1200</v>
      </c>
      <c r="N93">
        <v>310</v>
      </c>
      <c r="O93">
        <v>11</v>
      </c>
      <c r="P93">
        <f t="shared" si="51"/>
        <v>0.125</v>
      </c>
      <c r="Q93">
        <f t="shared" si="52"/>
        <v>0.83333333333333337</v>
      </c>
      <c r="R93">
        <f t="shared" si="53"/>
        <v>4.1666666666666664E-2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1</v>
      </c>
      <c r="AI93">
        <v>500</v>
      </c>
      <c r="AJ93">
        <v>420</v>
      </c>
      <c r="AK93">
        <v>76</v>
      </c>
      <c r="AL93">
        <v>60</v>
      </c>
      <c r="AM93">
        <v>3240</v>
      </c>
      <c r="AN93">
        <v>220</v>
      </c>
      <c r="AO93">
        <v>4</v>
      </c>
      <c r="AP93">
        <v>0</v>
      </c>
      <c r="AQ93">
        <f t="shared" si="78"/>
        <v>0.11290322580645161</v>
      </c>
      <c r="AR93">
        <f t="shared" si="79"/>
        <v>0.87096774193548387</v>
      </c>
      <c r="AS93">
        <f t="shared" si="80"/>
        <v>1.6129032258064516E-2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0</v>
      </c>
    </row>
    <row r="94" spans="1:60" x14ac:dyDescent="0.4">
      <c r="A94">
        <v>198575</v>
      </c>
      <c r="B94" t="s">
        <v>80</v>
      </c>
      <c r="C94">
        <v>500</v>
      </c>
      <c r="D94" t="s">
        <v>51</v>
      </c>
      <c r="E94" s="1">
        <v>39790.758333333331</v>
      </c>
      <c r="F94" s="1">
        <v>39790.770138888889</v>
      </c>
      <c r="G94">
        <v>5</v>
      </c>
      <c r="H94">
        <v>1</v>
      </c>
      <c r="I94">
        <v>190</v>
      </c>
      <c r="J94">
        <v>180</v>
      </c>
      <c r="K94">
        <v>500</v>
      </c>
      <c r="L94">
        <v>360</v>
      </c>
      <c r="M94">
        <v>240</v>
      </c>
      <c r="N94">
        <v>210</v>
      </c>
      <c r="O94">
        <v>8</v>
      </c>
      <c r="P94">
        <f t="shared" si="51"/>
        <v>0.23076923076923078</v>
      </c>
      <c r="Q94">
        <f t="shared" si="52"/>
        <v>0.30769230769230771</v>
      </c>
      <c r="R94">
        <f t="shared" si="53"/>
        <v>0.46153846153846156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1</v>
      </c>
      <c r="AI94">
        <v>110</v>
      </c>
      <c r="AJ94">
        <v>120</v>
      </c>
      <c r="AK94">
        <v>110</v>
      </c>
      <c r="AL94">
        <v>60</v>
      </c>
      <c r="AM94">
        <v>900</v>
      </c>
      <c r="AN94">
        <v>220</v>
      </c>
      <c r="AO94">
        <v>3</v>
      </c>
      <c r="AP94">
        <v>0</v>
      </c>
      <c r="AQ94">
        <f t="shared" si="78"/>
        <v>0.1111111111111111</v>
      </c>
      <c r="AR94">
        <f t="shared" si="79"/>
        <v>0.83333333333333337</v>
      </c>
      <c r="AS94">
        <f t="shared" si="80"/>
        <v>5.5555555555555552E-2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0</v>
      </c>
    </row>
    <row r="95" spans="1:60" x14ac:dyDescent="0.4">
      <c r="A95">
        <v>197398</v>
      </c>
      <c r="B95" t="s">
        <v>81</v>
      </c>
      <c r="C95">
        <v>999</v>
      </c>
      <c r="D95" t="s">
        <v>54</v>
      </c>
      <c r="E95" s="1">
        <v>39788.554166666669</v>
      </c>
      <c r="F95" s="1">
        <v>39788.563888888886</v>
      </c>
      <c r="G95">
        <v>5</v>
      </c>
      <c r="H95">
        <v>1</v>
      </c>
      <c r="I95">
        <v>220</v>
      </c>
      <c r="J95">
        <v>240</v>
      </c>
      <c r="K95">
        <v>500</v>
      </c>
      <c r="L95">
        <v>360</v>
      </c>
      <c r="M95">
        <v>180</v>
      </c>
      <c r="N95">
        <v>210</v>
      </c>
      <c r="O95">
        <v>10</v>
      </c>
      <c r="P95">
        <f t="shared" si="51"/>
        <v>0.30769230769230771</v>
      </c>
      <c r="Q95">
        <f t="shared" si="52"/>
        <v>0.23076923076923078</v>
      </c>
      <c r="R95">
        <f t="shared" si="53"/>
        <v>0.46153846153846156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1</v>
      </c>
      <c r="AI95">
        <v>550</v>
      </c>
      <c r="AJ95">
        <v>420</v>
      </c>
      <c r="AK95">
        <v>150</v>
      </c>
      <c r="AL95">
        <v>60</v>
      </c>
      <c r="AM95">
        <v>540</v>
      </c>
      <c r="AN95">
        <v>220</v>
      </c>
      <c r="AO95">
        <v>6</v>
      </c>
      <c r="AP95">
        <v>0</v>
      </c>
      <c r="AQ95">
        <f t="shared" si="78"/>
        <v>0.41176470588235292</v>
      </c>
      <c r="AR95">
        <f t="shared" si="79"/>
        <v>0.52941176470588236</v>
      </c>
      <c r="AS95">
        <f t="shared" si="80"/>
        <v>5.8823529411764705E-2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0</v>
      </c>
    </row>
    <row r="96" spans="1:60" x14ac:dyDescent="0.4">
      <c r="A96">
        <v>193421</v>
      </c>
      <c r="B96" t="s">
        <v>81</v>
      </c>
      <c r="C96">
        <v>999</v>
      </c>
      <c r="D96" t="s">
        <v>54</v>
      </c>
      <c r="E96" s="1">
        <v>39781.370138888888</v>
      </c>
      <c r="F96" s="1">
        <v>39781.404166666667</v>
      </c>
      <c r="G96">
        <v>2</v>
      </c>
      <c r="H96">
        <v>0</v>
      </c>
      <c r="I96">
        <v>0</v>
      </c>
      <c r="J96">
        <v>0</v>
      </c>
      <c r="K96">
        <v>0</v>
      </c>
      <c r="L96">
        <v>0</v>
      </c>
      <c r="M96">
        <v>0</v>
      </c>
      <c r="N96">
        <v>0</v>
      </c>
      <c r="O96">
        <v>0</v>
      </c>
      <c r="P96">
        <v>0</v>
      </c>
      <c r="Q96">
        <v>0</v>
      </c>
      <c r="R96">
        <v>0</v>
      </c>
      <c r="S96">
        <v>1</v>
      </c>
      <c r="T96">
        <v>750</v>
      </c>
      <c r="U96">
        <v>660</v>
      </c>
      <c r="V96">
        <v>1100</v>
      </c>
      <c r="W96">
        <v>840</v>
      </c>
      <c r="X96">
        <v>840</v>
      </c>
      <c r="Y96">
        <v>420</v>
      </c>
      <c r="Z96">
        <v>230</v>
      </c>
      <c r="AA96">
        <v>170</v>
      </c>
      <c r="AB96">
        <v>3</v>
      </c>
      <c r="AC96">
        <v>7</v>
      </c>
      <c r="AD96">
        <v>0</v>
      </c>
      <c r="AE96">
        <f t="shared" ref="AE96:AE97" si="81">(U96+X96)/SUM(U96,X96,Y96,W96)</f>
        <v>0.54347826086956519</v>
      </c>
      <c r="AF96">
        <f t="shared" ref="AF96:AF97" si="82">Y96/(U96+W96+X96+Y96)</f>
        <v>0.15217391304347827</v>
      </c>
      <c r="AG96">
        <f t="shared" ref="AG96:AG97" si="83">W96/(U96+W96+X96+Y96)</f>
        <v>0.30434782608695654</v>
      </c>
      <c r="AH96">
        <v>0</v>
      </c>
      <c r="AI96">
        <v>0</v>
      </c>
      <c r="AJ96">
        <v>0</v>
      </c>
      <c r="AK96">
        <v>0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0</v>
      </c>
    </row>
    <row r="97" spans="1:60" x14ac:dyDescent="0.4">
      <c r="A97">
        <v>197518</v>
      </c>
      <c r="B97" t="s">
        <v>81</v>
      </c>
      <c r="C97">
        <v>200</v>
      </c>
      <c r="D97" t="s">
        <v>52</v>
      </c>
      <c r="E97" s="1">
        <v>39788.693055555559</v>
      </c>
      <c r="F97" s="1">
        <v>39788.753472222219</v>
      </c>
      <c r="G97">
        <v>5</v>
      </c>
      <c r="H97">
        <v>1</v>
      </c>
      <c r="I97">
        <v>900</v>
      </c>
      <c r="J97">
        <v>660</v>
      </c>
      <c r="K97">
        <v>0</v>
      </c>
      <c r="L97">
        <v>0</v>
      </c>
      <c r="M97">
        <v>1320</v>
      </c>
      <c r="N97">
        <v>300</v>
      </c>
      <c r="O97">
        <v>7</v>
      </c>
      <c r="P97">
        <f t="shared" si="51"/>
        <v>0.33333333333333331</v>
      </c>
      <c r="Q97">
        <f t="shared" si="52"/>
        <v>0.66666666666666663</v>
      </c>
      <c r="R97">
        <f t="shared" si="53"/>
        <v>0</v>
      </c>
      <c r="S97">
        <v>1</v>
      </c>
      <c r="T97">
        <v>300</v>
      </c>
      <c r="U97">
        <v>240</v>
      </c>
      <c r="V97">
        <v>300</v>
      </c>
      <c r="W97">
        <v>240</v>
      </c>
      <c r="X97">
        <v>480</v>
      </c>
      <c r="Y97">
        <v>720</v>
      </c>
      <c r="Z97">
        <v>450</v>
      </c>
      <c r="AA97">
        <v>220</v>
      </c>
      <c r="AB97">
        <v>9</v>
      </c>
      <c r="AC97">
        <v>9</v>
      </c>
      <c r="AD97">
        <v>0</v>
      </c>
      <c r="AE97">
        <f t="shared" si="81"/>
        <v>0.42857142857142855</v>
      </c>
      <c r="AF97">
        <f t="shared" si="82"/>
        <v>0.42857142857142855</v>
      </c>
      <c r="AG97">
        <f t="shared" si="83"/>
        <v>0.14285714285714285</v>
      </c>
      <c r="AH97">
        <v>0</v>
      </c>
      <c r="AI97">
        <v>0</v>
      </c>
      <c r="AJ97">
        <v>0</v>
      </c>
      <c r="AK97">
        <v>0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0</v>
      </c>
    </row>
    <row r="98" spans="1:60" x14ac:dyDescent="0.4">
      <c r="A98">
        <v>190141</v>
      </c>
      <c r="B98" t="s">
        <v>81</v>
      </c>
      <c r="C98">
        <v>500</v>
      </c>
      <c r="D98" t="s">
        <v>51</v>
      </c>
      <c r="E98" s="1">
        <v>39774.736111111109</v>
      </c>
      <c r="F98" s="1">
        <v>39774.74722222222</v>
      </c>
      <c r="G98">
        <v>5</v>
      </c>
      <c r="H98">
        <v>1</v>
      </c>
      <c r="I98">
        <v>240</v>
      </c>
      <c r="J98">
        <v>180</v>
      </c>
      <c r="K98">
        <v>300</v>
      </c>
      <c r="L98">
        <v>180</v>
      </c>
      <c r="M98">
        <v>180</v>
      </c>
      <c r="N98">
        <v>140</v>
      </c>
      <c r="O98">
        <v>17</v>
      </c>
      <c r="P98">
        <f t="shared" si="51"/>
        <v>0.33333333333333331</v>
      </c>
      <c r="Q98">
        <f t="shared" si="52"/>
        <v>0.33333333333333331</v>
      </c>
      <c r="R98">
        <f t="shared" si="53"/>
        <v>0.33333333333333331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1</v>
      </c>
      <c r="AI98">
        <v>120</v>
      </c>
      <c r="AJ98">
        <v>120</v>
      </c>
      <c r="AK98">
        <v>450</v>
      </c>
      <c r="AL98">
        <v>300</v>
      </c>
      <c r="AM98">
        <v>300</v>
      </c>
      <c r="AN98">
        <v>220</v>
      </c>
      <c r="AO98">
        <v>6</v>
      </c>
      <c r="AP98">
        <v>0</v>
      </c>
      <c r="AQ98">
        <f t="shared" ref="AQ98:AQ99" si="84">AJ98/(AJ98+AL98+AM98)</f>
        <v>0.16666666666666666</v>
      </c>
      <c r="AR98">
        <f t="shared" ref="AR98:AR99" si="85">AM98/(AJ98+AL98+AM98)</f>
        <v>0.41666666666666669</v>
      </c>
      <c r="AS98">
        <f t="shared" ref="AS98:AS99" si="86">AL98/(AJ98+AL98+AM98)</f>
        <v>0.41666666666666669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0</v>
      </c>
    </row>
    <row r="99" spans="1:60" x14ac:dyDescent="0.4">
      <c r="A99">
        <v>192513</v>
      </c>
      <c r="B99" t="s">
        <v>82</v>
      </c>
      <c r="C99">
        <v>300</v>
      </c>
      <c r="D99" t="s">
        <v>83</v>
      </c>
      <c r="E99" s="1">
        <v>39779.722222222219</v>
      </c>
      <c r="F99" s="1">
        <v>39779.742361111108</v>
      </c>
      <c r="G99">
        <v>5</v>
      </c>
      <c r="H99">
        <v>1</v>
      </c>
      <c r="I99">
        <v>0</v>
      </c>
      <c r="J99">
        <v>0</v>
      </c>
      <c r="K99">
        <v>800</v>
      </c>
      <c r="L99">
        <v>540</v>
      </c>
      <c r="M99">
        <v>300</v>
      </c>
      <c r="N99">
        <v>180</v>
      </c>
      <c r="O99">
        <v>8</v>
      </c>
      <c r="P99">
        <f t="shared" si="51"/>
        <v>0</v>
      </c>
      <c r="Q99">
        <f t="shared" si="52"/>
        <v>0.35714285714285715</v>
      </c>
      <c r="R99">
        <f t="shared" si="53"/>
        <v>0.6428571428571429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1</v>
      </c>
      <c r="AI99">
        <v>500</v>
      </c>
      <c r="AJ99">
        <v>360</v>
      </c>
      <c r="AK99">
        <v>350</v>
      </c>
      <c r="AL99">
        <v>180</v>
      </c>
      <c r="AM99">
        <v>600</v>
      </c>
      <c r="AN99">
        <v>220</v>
      </c>
      <c r="AO99">
        <v>9</v>
      </c>
      <c r="AP99">
        <v>0</v>
      </c>
      <c r="AQ99">
        <f t="shared" si="84"/>
        <v>0.31578947368421051</v>
      </c>
      <c r="AR99">
        <f t="shared" si="85"/>
        <v>0.52631578947368418</v>
      </c>
      <c r="AS99">
        <f t="shared" si="86"/>
        <v>0.15789473684210525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0</v>
      </c>
    </row>
    <row r="100" spans="1:60" x14ac:dyDescent="0.4">
      <c r="A100">
        <v>193069</v>
      </c>
      <c r="B100" t="s">
        <v>82</v>
      </c>
      <c r="C100">
        <v>300</v>
      </c>
      <c r="D100" t="s">
        <v>83</v>
      </c>
      <c r="E100" s="1">
        <v>39780.634027777778</v>
      </c>
      <c r="F100" s="1">
        <v>39780.656944444447</v>
      </c>
      <c r="G100">
        <v>5</v>
      </c>
      <c r="H100">
        <v>0</v>
      </c>
      <c r="I100">
        <v>0</v>
      </c>
      <c r="J100">
        <v>0</v>
      </c>
      <c r="K100">
        <v>0</v>
      </c>
      <c r="L100">
        <v>0</v>
      </c>
      <c r="M100">
        <v>0</v>
      </c>
      <c r="N100">
        <v>0</v>
      </c>
      <c r="O100">
        <v>0</v>
      </c>
      <c r="P100">
        <v>0</v>
      </c>
      <c r="Q100">
        <v>0</v>
      </c>
      <c r="R100">
        <v>0</v>
      </c>
      <c r="S100">
        <v>1</v>
      </c>
      <c r="T100">
        <v>350</v>
      </c>
      <c r="U100">
        <v>300</v>
      </c>
      <c r="V100">
        <v>160</v>
      </c>
      <c r="W100">
        <v>60</v>
      </c>
      <c r="X100">
        <v>1440</v>
      </c>
      <c r="Y100">
        <v>600</v>
      </c>
      <c r="Z100">
        <v>240</v>
      </c>
      <c r="AA100">
        <v>170</v>
      </c>
      <c r="AB100">
        <v>5</v>
      </c>
      <c r="AC100">
        <v>10</v>
      </c>
      <c r="AD100">
        <v>0</v>
      </c>
      <c r="AE100">
        <f>(U100+X100)/SUM(U100,X100,Y100,W100)</f>
        <v>0.72499999999999998</v>
      </c>
      <c r="AF100">
        <f>Y100/(U100+W100+X100+Y100)</f>
        <v>0.25</v>
      </c>
      <c r="AG100">
        <f>W100/(U100+W100+X100+Y100)</f>
        <v>2.5000000000000001E-2</v>
      </c>
      <c r="AH100">
        <v>0</v>
      </c>
      <c r="AI100">
        <v>0</v>
      </c>
      <c r="AJ100">
        <v>0</v>
      </c>
      <c r="AK100">
        <v>0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1</v>
      </c>
      <c r="AU100">
        <v>600</v>
      </c>
      <c r="AV100">
        <v>540</v>
      </c>
      <c r="AW100">
        <v>500</v>
      </c>
      <c r="AX100">
        <v>360</v>
      </c>
      <c r="AY100">
        <v>720</v>
      </c>
      <c r="AZ100">
        <v>1020</v>
      </c>
      <c r="BA100">
        <v>240</v>
      </c>
      <c r="BB100">
        <v>220</v>
      </c>
      <c r="BC100">
        <v>4</v>
      </c>
      <c r="BD100">
        <v>6</v>
      </c>
      <c r="BE100">
        <v>0</v>
      </c>
      <c r="BF100">
        <f>AV100/(AV100+AX100+AY100+AZ100)</f>
        <v>0.20454545454545456</v>
      </c>
      <c r="BG100">
        <f>AZ100/(AV100+AX100+AY100+AZ100)</f>
        <v>0.38636363636363635</v>
      </c>
      <c r="BH100">
        <f>(AY100+AX100)/(AV100+AX100+AY100+AZ100)</f>
        <v>0.40909090909090912</v>
      </c>
    </row>
    <row r="101" spans="1:60" x14ac:dyDescent="0.4">
      <c r="A101">
        <v>224531</v>
      </c>
      <c r="B101" t="s">
        <v>82</v>
      </c>
      <c r="C101">
        <v>300</v>
      </c>
      <c r="D101" t="s">
        <v>83</v>
      </c>
      <c r="E101" s="1">
        <v>39801.450694444444</v>
      </c>
      <c r="F101" s="1">
        <v>39801.464583333334</v>
      </c>
      <c r="G101">
        <v>5</v>
      </c>
      <c r="H101">
        <v>1</v>
      </c>
      <c r="I101">
        <v>300</v>
      </c>
      <c r="J101">
        <v>300</v>
      </c>
      <c r="K101">
        <v>900</v>
      </c>
      <c r="L101">
        <v>600</v>
      </c>
      <c r="M101">
        <v>120</v>
      </c>
      <c r="N101">
        <v>180</v>
      </c>
      <c r="O101">
        <v>8</v>
      </c>
      <c r="P101">
        <f t="shared" si="51"/>
        <v>0.29411764705882354</v>
      </c>
      <c r="Q101">
        <f t="shared" si="52"/>
        <v>0.11764705882352941</v>
      </c>
      <c r="R101">
        <f t="shared" si="53"/>
        <v>0.58823529411764708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1</v>
      </c>
      <c r="AI101">
        <v>750</v>
      </c>
      <c r="AJ101">
        <v>540</v>
      </c>
      <c r="AK101">
        <v>350</v>
      </c>
      <c r="AL101">
        <v>240</v>
      </c>
      <c r="AM101">
        <v>300</v>
      </c>
      <c r="AN101">
        <v>220</v>
      </c>
      <c r="AO101">
        <v>4</v>
      </c>
      <c r="AP101">
        <v>0</v>
      </c>
      <c r="AQ101">
        <f>AJ101/(AJ101+AL101+AM101)</f>
        <v>0.5</v>
      </c>
      <c r="AR101">
        <f>AM101/(AJ101+AL101+AM101)</f>
        <v>0.27777777777777779</v>
      </c>
      <c r="AS101">
        <f>AL101/(AJ101+AL101+AM101)</f>
        <v>0.22222222222222221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0</v>
      </c>
    </row>
    <row r="102" spans="1:60" x14ac:dyDescent="0.4">
      <c r="A102">
        <v>188772</v>
      </c>
      <c r="B102" t="s">
        <v>82</v>
      </c>
      <c r="C102">
        <v>200</v>
      </c>
      <c r="D102" t="s">
        <v>52</v>
      </c>
      <c r="E102" s="1">
        <v>39771.94027777778</v>
      </c>
      <c r="F102" s="1">
        <v>39771.999305555553</v>
      </c>
      <c r="G102">
        <v>5</v>
      </c>
      <c r="H102">
        <v>1</v>
      </c>
      <c r="I102">
        <v>650</v>
      </c>
      <c r="J102">
        <v>480</v>
      </c>
      <c r="K102">
        <v>1000</v>
      </c>
      <c r="L102">
        <v>840</v>
      </c>
      <c r="M102">
        <v>900</v>
      </c>
      <c r="N102">
        <v>510</v>
      </c>
      <c r="O102">
        <v>6</v>
      </c>
      <c r="P102">
        <f t="shared" si="51"/>
        <v>0.21621621621621623</v>
      </c>
      <c r="Q102">
        <f t="shared" si="52"/>
        <v>0.40540540540540543</v>
      </c>
      <c r="R102">
        <f t="shared" si="53"/>
        <v>0.3783783783783784</v>
      </c>
      <c r="S102">
        <v>1</v>
      </c>
      <c r="T102">
        <v>200</v>
      </c>
      <c r="U102">
        <v>180</v>
      </c>
      <c r="V102">
        <v>1000</v>
      </c>
      <c r="W102">
        <v>840</v>
      </c>
      <c r="X102">
        <v>600</v>
      </c>
      <c r="Y102">
        <v>1380</v>
      </c>
      <c r="Z102">
        <v>220</v>
      </c>
      <c r="AA102">
        <v>310</v>
      </c>
      <c r="AB102">
        <v>2</v>
      </c>
      <c r="AC102">
        <v>7</v>
      </c>
      <c r="AD102">
        <v>0</v>
      </c>
      <c r="AE102">
        <f>(U102+X102)/SUM(U102,X102,Y102,W102)</f>
        <v>0.26</v>
      </c>
      <c r="AF102">
        <f>Y102/(U102+W102+X102+Y102)</f>
        <v>0.46</v>
      </c>
      <c r="AG102">
        <f>W102/(U102+W102+X102+Y102)</f>
        <v>0.28000000000000003</v>
      </c>
      <c r="AH102">
        <v>0</v>
      </c>
      <c r="AI102">
        <v>0</v>
      </c>
      <c r="AJ102">
        <v>0</v>
      </c>
      <c r="AK102">
        <v>0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0</v>
      </c>
    </row>
    <row r="103" spans="1:60" x14ac:dyDescent="0.4">
      <c r="A103">
        <v>192297</v>
      </c>
      <c r="B103" t="s">
        <v>82</v>
      </c>
      <c r="C103">
        <v>400</v>
      </c>
      <c r="D103" t="s">
        <v>61</v>
      </c>
      <c r="E103" s="1">
        <v>39779.451388888891</v>
      </c>
      <c r="F103" s="1">
        <v>39779.484027777777</v>
      </c>
      <c r="G103">
        <v>5</v>
      </c>
      <c r="H103">
        <v>1</v>
      </c>
      <c r="I103">
        <v>800</v>
      </c>
      <c r="J103">
        <v>600</v>
      </c>
      <c r="K103">
        <v>400</v>
      </c>
      <c r="L103">
        <v>300</v>
      </c>
      <c r="M103">
        <v>60</v>
      </c>
      <c r="N103">
        <v>180</v>
      </c>
      <c r="O103">
        <v>8</v>
      </c>
      <c r="P103">
        <f t="shared" si="51"/>
        <v>0.625</v>
      </c>
      <c r="Q103">
        <f t="shared" si="52"/>
        <v>6.25E-2</v>
      </c>
      <c r="R103">
        <f t="shared" si="53"/>
        <v>0.3125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1</v>
      </c>
      <c r="AI103">
        <v>240</v>
      </c>
      <c r="AJ103">
        <v>180</v>
      </c>
      <c r="AK103">
        <v>600</v>
      </c>
      <c r="AL103">
        <v>420</v>
      </c>
      <c r="AM103">
        <v>420</v>
      </c>
      <c r="AN103">
        <v>220</v>
      </c>
      <c r="AO103">
        <v>4</v>
      </c>
      <c r="AP103">
        <v>0</v>
      </c>
      <c r="AQ103">
        <f t="shared" ref="AQ103:AQ104" si="87">AJ103/(AJ103+AL103+AM103)</f>
        <v>0.17647058823529413</v>
      </c>
      <c r="AR103">
        <f t="shared" ref="AR103:AR104" si="88">AM103/(AJ103+AL103+AM103)</f>
        <v>0.41176470588235292</v>
      </c>
      <c r="AS103">
        <f t="shared" ref="AS103:AS104" si="89">AL103/(AJ103+AL103+AM103)</f>
        <v>0.41176470588235292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0</v>
      </c>
    </row>
    <row r="104" spans="1:60" x14ac:dyDescent="0.4">
      <c r="A104">
        <v>192423</v>
      </c>
      <c r="B104" t="s">
        <v>82</v>
      </c>
      <c r="C104">
        <v>400</v>
      </c>
      <c r="D104" t="s">
        <v>61</v>
      </c>
      <c r="E104" s="1">
        <v>39779.590277777781</v>
      </c>
      <c r="F104" s="1">
        <v>39779.624305555553</v>
      </c>
      <c r="G104">
        <v>5</v>
      </c>
      <c r="H104">
        <v>1</v>
      </c>
      <c r="I104">
        <v>190</v>
      </c>
      <c r="J104">
        <v>180</v>
      </c>
      <c r="K104">
        <v>300</v>
      </c>
      <c r="L104">
        <v>240</v>
      </c>
      <c r="M104">
        <v>900</v>
      </c>
      <c r="N104">
        <v>360</v>
      </c>
      <c r="O104">
        <v>10</v>
      </c>
      <c r="P104">
        <f t="shared" si="51"/>
        <v>0.13636363636363635</v>
      </c>
      <c r="Q104">
        <f t="shared" si="52"/>
        <v>0.68181818181818177</v>
      </c>
      <c r="R104">
        <f t="shared" si="53"/>
        <v>0.18181818181818182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1</v>
      </c>
      <c r="AI104">
        <v>450</v>
      </c>
      <c r="AJ104">
        <v>360</v>
      </c>
      <c r="AK104">
        <v>400</v>
      </c>
      <c r="AL104">
        <v>300</v>
      </c>
      <c r="AM104">
        <v>840</v>
      </c>
      <c r="AN104">
        <v>220</v>
      </c>
      <c r="AO104">
        <v>4</v>
      </c>
      <c r="AP104">
        <v>0</v>
      </c>
      <c r="AQ104">
        <f t="shared" si="87"/>
        <v>0.24</v>
      </c>
      <c r="AR104">
        <f t="shared" si="88"/>
        <v>0.56000000000000005</v>
      </c>
      <c r="AS104">
        <f t="shared" si="89"/>
        <v>0.2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0</v>
      </c>
    </row>
    <row r="105" spans="1:60" x14ac:dyDescent="0.4">
      <c r="A105">
        <v>192985</v>
      </c>
      <c r="B105" t="s">
        <v>82</v>
      </c>
      <c r="C105">
        <v>400</v>
      </c>
      <c r="D105" t="s">
        <v>61</v>
      </c>
      <c r="E105" s="1">
        <v>39780.538194444445</v>
      </c>
      <c r="F105" s="1">
        <v>39780.588888888888</v>
      </c>
      <c r="G105">
        <v>5</v>
      </c>
      <c r="H105">
        <v>1</v>
      </c>
      <c r="I105">
        <v>220</v>
      </c>
      <c r="J105">
        <v>180</v>
      </c>
      <c r="K105">
        <v>850</v>
      </c>
      <c r="L105">
        <v>660</v>
      </c>
      <c r="M105">
        <v>1200</v>
      </c>
      <c r="N105">
        <v>440</v>
      </c>
      <c r="O105">
        <v>10</v>
      </c>
      <c r="P105">
        <f t="shared" si="51"/>
        <v>8.8235294117647065E-2</v>
      </c>
      <c r="Q105">
        <f t="shared" si="52"/>
        <v>0.58823529411764708</v>
      </c>
      <c r="R105">
        <f t="shared" si="53"/>
        <v>0.3235294117647059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0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1</v>
      </c>
      <c r="AU105">
        <v>440</v>
      </c>
      <c r="AV105">
        <v>360</v>
      </c>
      <c r="AW105">
        <v>130</v>
      </c>
      <c r="AX105">
        <v>60</v>
      </c>
      <c r="AY105">
        <v>1200</v>
      </c>
      <c r="AZ105">
        <v>780</v>
      </c>
      <c r="BA105">
        <v>240</v>
      </c>
      <c r="BB105">
        <v>170</v>
      </c>
      <c r="BC105">
        <v>5</v>
      </c>
      <c r="BD105">
        <v>10</v>
      </c>
      <c r="BE105">
        <v>0</v>
      </c>
      <c r="BF105">
        <f>AV105/(AV105+AX105+AY105+AZ105)</f>
        <v>0.15</v>
      </c>
      <c r="BG105">
        <f>AZ105/(AV105+AX105+AY105+AZ105)</f>
        <v>0.32500000000000001</v>
      </c>
      <c r="BH105">
        <f>(AY105+AX105)/(AV105+AX105+AY105+AZ105)</f>
        <v>0.52500000000000002</v>
      </c>
    </row>
    <row r="106" spans="1:60" x14ac:dyDescent="0.4">
      <c r="A106">
        <v>224516</v>
      </c>
      <c r="B106" t="s">
        <v>82</v>
      </c>
      <c r="C106">
        <v>400</v>
      </c>
      <c r="D106" t="s">
        <v>61</v>
      </c>
      <c r="E106" s="1">
        <v>39801.398611111108</v>
      </c>
      <c r="F106" s="1">
        <v>39801.415277777778</v>
      </c>
      <c r="G106">
        <v>5</v>
      </c>
      <c r="H106">
        <v>1</v>
      </c>
      <c r="I106">
        <v>650</v>
      </c>
      <c r="J106">
        <v>480</v>
      </c>
      <c r="K106">
        <v>250</v>
      </c>
      <c r="L106">
        <v>180</v>
      </c>
      <c r="M106">
        <v>180</v>
      </c>
      <c r="N106">
        <v>180</v>
      </c>
      <c r="O106">
        <v>8</v>
      </c>
      <c r="P106">
        <f t="shared" si="51"/>
        <v>0.5714285714285714</v>
      </c>
      <c r="Q106">
        <f t="shared" si="52"/>
        <v>0.21428571428571427</v>
      </c>
      <c r="R106">
        <f t="shared" si="53"/>
        <v>0.21428571428571427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1</v>
      </c>
      <c r="AI106">
        <v>0</v>
      </c>
      <c r="AJ106">
        <v>0</v>
      </c>
      <c r="AK106">
        <v>850</v>
      </c>
      <c r="AL106">
        <v>540</v>
      </c>
      <c r="AM106">
        <v>360</v>
      </c>
      <c r="AN106">
        <v>220</v>
      </c>
      <c r="AO106">
        <v>4</v>
      </c>
      <c r="AP106">
        <v>0</v>
      </c>
      <c r="AQ106">
        <f>AJ106/(AJ106+AL106+AM106)</f>
        <v>0</v>
      </c>
      <c r="AR106">
        <f>AM106/(AJ106+AL106+AM106)</f>
        <v>0.4</v>
      </c>
      <c r="AS106">
        <f>AL106/(AJ106+AL106+AM106)</f>
        <v>0.6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0</v>
      </c>
    </row>
    <row r="107" spans="1:60" x14ac:dyDescent="0.4">
      <c r="A107">
        <v>194055</v>
      </c>
      <c r="B107" t="s">
        <v>82</v>
      </c>
      <c r="C107">
        <v>700</v>
      </c>
      <c r="D107" t="s">
        <v>66</v>
      </c>
      <c r="E107" s="1">
        <v>39782.478472222225</v>
      </c>
      <c r="F107" s="1">
        <v>39782.501388888886</v>
      </c>
      <c r="G107">
        <v>5</v>
      </c>
      <c r="H107">
        <v>1</v>
      </c>
      <c r="I107">
        <v>290</v>
      </c>
      <c r="J107">
        <v>240</v>
      </c>
      <c r="K107">
        <v>750</v>
      </c>
      <c r="L107">
        <v>600</v>
      </c>
      <c r="M107">
        <v>360</v>
      </c>
      <c r="N107">
        <v>160</v>
      </c>
      <c r="O107">
        <v>6</v>
      </c>
      <c r="P107">
        <f t="shared" si="51"/>
        <v>0.2</v>
      </c>
      <c r="Q107">
        <f t="shared" si="52"/>
        <v>0.3</v>
      </c>
      <c r="R107">
        <f t="shared" si="53"/>
        <v>0.5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0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1</v>
      </c>
      <c r="AU107">
        <v>440</v>
      </c>
      <c r="AV107">
        <v>360</v>
      </c>
      <c r="AW107">
        <v>400</v>
      </c>
      <c r="AX107">
        <v>300</v>
      </c>
      <c r="AY107">
        <v>240</v>
      </c>
      <c r="AZ107">
        <v>540</v>
      </c>
      <c r="BA107">
        <v>170</v>
      </c>
      <c r="BB107">
        <v>220</v>
      </c>
      <c r="BC107">
        <v>2</v>
      </c>
      <c r="BD107">
        <v>6</v>
      </c>
      <c r="BE107">
        <v>0</v>
      </c>
      <c r="BF107">
        <f>AV107/(AV107+AX107+AY107+AZ107)</f>
        <v>0.25</v>
      </c>
      <c r="BG107">
        <f>AZ107/(AV107+AX107+AY107+AZ107)</f>
        <v>0.375</v>
      </c>
      <c r="BH107">
        <f>(AY107+AX107)/(AV107+AX107+AY107+AZ107)</f>
        <v>0.375</v>
      </c>
    </row>
    <row r="108" spans="1:60" x14ac:dyDescent="0.4">
      <c r="A108">
        <v>197768</v>
      </c>
      <c r="B108" t="s">
        <v>82</v>
      </c>
      <c r="C108">
        <v>600</v>
      </c>
      <c r="D108" t="s">
        <v>53</v>
      </c>
      <c r="E108" s="1">
        <v>39789.441666666666</v>
      </c>
      <c r="F108" s="1">
        <v>39789.488888888889</v>
      </c>
      <c r="G108">
        <v>5</v>
      </c>
      <c r="H108">
        <v>1</v>
      </c>
      <c r="I108">
        <v>1100</v>
      </c>
      <c r="J108">
        <v>840</v>
      </c>
      <c r="K108">
        <v>900</v>
      </c>
      <c r="L108">
        <v>600</v>
      </c>
      <c r="M108">
        <v>240</v>
      </c>
      <c r="N108">
        <v>310</v>
      </c>
      <c r="O108">
        <v>8</v>
      </c>
      <c r="P108">
        <f t="shared" si="51"/>
        <v>0.5</v>
      </c>
      <c r="Q108">
        <f t="shared" si="52"/>
        <v>0.14285714285714285</v>
      </c>
      <c r="R108">
        <f t="shared" si="53"/>
        <v>0.35714285714285715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0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0</v>
      </c>
    </row>
    <row r="109" spans="1:60" x14ac:dyDescent="0.4">
      <c r="A109">
        <v>198059</v>
      </c>
      <c r="B109" t="s">
        <v>82</v>
      </c>
      <c r="C109">
        <v>600</v>
      </c>
      <c r="D109" t="s">
        <v>53</v>
      </c>
      <c r="E109" s="1">
        <v>39789.757638888892</v>
      </c>
      <c r="F109" s="1">
        <v>39789.804166666669</v>
      </c>
      <c r="G109">
        <v>5</v>
      </c>
      <c r="H109">
        <v>1</v>
      </c>
      <c r="I109">
        <v>350</v>
      </c>
      <c r="J109">
        <v>240</v>
      </c>
      <c r="K109">
        <v>190</v>
      </c>
      <c r="L109">
        <v>120</v>
      </c>
      <c r="M109">
        <v>2100</v>
      </c>
      <c r="N109">
        <v>540</v>
      </c>
      <c r="O109">
        <v>4</v>
      </c>
      <c r="P109">
        <f t="shared" si="51"/>
        <v>9.7560975609756101E-2</v>
      </c>
      <c r="Q109">
        <f t="shared" si="52"/>
        <v>0.85365853658536583</v>
      </c>
      <c r="R109">
        <f t="shared" si="53"/>
        <v>4.878048780487805E-2</v>
      </c>
      <c r="S109">
        <v>1</v>
      </c>
      <c r="T109">
        <v>250</v>
      </c>
      <c r="U109">
        <v>240</v>
      </c>
      <c r="V109">
        <v>190</v>
      </c>
      <c r="W109">
        <v>120</v>
      </c>
      <c r="X109">
        <v>900</v>
      </c>
      <c r="Y109">
        <v>1140</v>
      </c>
      <c r="Z109">
        <v>220</v>
      </c>
      <c r="AA109">
        <v>310</v>
      </c>
      <c r="AB109">
        <v>9</v>
      </c>
      <c r="AC109">
        <v>1</v>
      </c>
      <c r="AD109">
        <v>0</v>
      </c>
      <c r="AE109">
        <f>(U109+X109)/SUM(U109,X109,Y109,W109)</f>
        <v>0.47499999999999998</v>
      </c>
      <c r="AF109">
        <f>Y109/(U109+W109+X109+Y109)</f>
        <v>0.47499999999999998</v>
      </c>
      <c r="AG109">
        <f>W109/(U109+W109+X109+Y109)</f>
        <v>0.05</v>
      </c>
      <c r="AH109">
        <v>0</v>
      </c>
      <c r="AI109">
        <v>0</v>
      </c>
      <c r="AJ109">
        <v>0</v>
      </c>
      <c r="AK109">
        <v>0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0</v>
      </c>
    </row>
    <row r="110" spans="1:60" x14ac:dyDescent="0.4">
      <c r="A110">
        <v>196640</v>
      </c>
      <c r="B110" t="s">
        <v>84</v>
      </c>
      <c r="C110">
        <v>999</v>
      </c>
      <c r="D110" t="s">
        <v>54</v>
      </c>
      <c r="E110" s="1">
        <v>39787.337500000001</v>
      </c>
      <c r="F110" s="1">
        <v>39787.382638888892</v>
      </c>
      <c r="G110">
        <v>5</v>
      </c>
      <c r="H110">
        <v>1</v>
      </c>
      <c r="I110">
        <v>1200</v>
      </c>
      <c r="J110">
        <v>900</v>
      </c>
      <c r="K110">
        <v>2100</v>
      </c>
      <c r="L110">
        <v>1620</v>
      </c>
      <c r="M110">
        <v>300</v>
      </c>
      <c r="N110">
        <v>160</v>
      </c>
      <c r="O110">
        <v>9</v>
      </c>
      <c r="P110">
        <f t="shared" si="51"/>
        <v>0.31914893617021278</v>
      </c>
      <c r="Q110">
        <f t="shared" si="52"/>
        <v>0.10638297872340426</v>
      </c>
      <c r="R110">
        <f t="shared" si="53"/>
        <v>0.57446808510638303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0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1</v>
      </c>
      <c r="AU110">
        <v>1250</v>
      </c>
      <c r="AV110">
        <v>960</v>
      </c>
      <c r="AW110">
        <v>500</v>
      </c>
      <c r="AX110">
        <v>360</v>
      </c>
      <c r="AY110">
        <v>960</v>
      </c>
      <c r="AZ110">
        <v>420</v>
      </c>
      <c r="BA110">
        <v>220</v>
      </c>
      <c r="BB110">
        <v>160</v>
      </c>
      <c r="BC110">
        <v>2</v>
      </c>
      <c r="BD110">
        <v>9</v>
      </c>
      <c r="BE110">
        <v>1</v>
      </c>
      <c r="BF110">
        <f t="shared" ref="BF110:BF113" si="90">AV110/(AV110+AX110+AY110+AZ110)</f>
        <v>0.35555555555555557</v>
      </c>
      <c r="BG110">
        <f t="shared" ref="BG110:BG113" si="91">AZ110/(AV110+AX110+AY110+AZ110)</f>
        <v>0.15555555555555556</v>
      </c>
      <c r="BH110">
        <f t="shared" ref="BH110:BH113" si="92">(AY110+AX110)/(AV110+AX110+AY110+AZ110)</f>
        <v>0.48888888888888887</v>
      </c>
    </row>
    <row r="111" spans="1:60" x14ac:dyDescent="0.4">
      <c r="A111">
        <v>225391</v>
      </c>
      <c r="B111" t="s">
        <v>84</v>
      </c>
      <c r="C111">
        <v>999</v>
      </c>
      <c r="D111" t="s">
        <v>54</v>
      </c>
      <c r="E111" s="1">
        <v>39804.355555555558</v>
      </c>
      <c r="F111" s="1">
        <v>39804.394444444442</v>
      </c>
      <c r="G111">
        <v>5</v>
      </c>
      <c r="H111">
        <v>1</v>
      </c>
      <c r="I111">
        <v>1100</v>
      </c>
      <c r="J111">
        <v>840</v>
      </c>
      <c r="K111">
        <v>800</v>
      </c>
      <c r="L111">
        <v>540</v>
      </c>
      <c r="M111">
        <v>420</v>
      </c>
      <c r="N111">
        <v>23</v>
      </c>
      <c r="O111">
        <v>9</v>
      </c>
      <c r="P111">
        <f t="shared" si="51"/>
        <v>0.46666666666666667</v>
      </c>
      <c r="Q111">
        <f t="shared" si="52"/>
        <v>0.23333333333333334</v>
      </c>
      <c r="R111">
        <f t="shared" si="53"/>
        <v>0.3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0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1</v>
      </c>
      <c r="AU111">
        <v>1200</v>
      </c>
      <c r="AV111">
        <v>960</v>
      </c>
      <c r="AW111">
        <v>350</v>
      </c>
      <c r="AX111">
        <v>240</v>
      </c>
      <c r="AY111">
        <v>120</v>
      </c>
      <c r="AZ111">
        <v>600</v>
      </c>
      <c r="BA111">
        <v>220</v>
      </c>
      <c r="BB111">
        <v>170</v>
      </c>
      <c r="BC111">
        <v>2</v>
      </c>
      <c r="BD111">
        <v>9</v>
      </c>
      <c r="BE111">
        <v>1</v>
      </c>
      <c r="BF111">
        <f t="shared" si="90"/>
        <v>0.5</v>
      </c>
      <c r="BG111">
        <f t="shared" si="91"/>
        <v>0.3125</v>
      </c>
      <c r="BH111">
        <f t="shared" si="92"/>
        <v>0.1875</v>
      </c>
    </row>
    <row r="112" spans="1:60" x14ac:dyDescent="0.4">
      <c r="A112">
        <v>194062</v>
      </c>
      <c r="B112" t="s">
        <v>84</v>
      </c>
      <c r="C112">
        <v>600</v>
      </c>
      <c r="D112" t="s">
        <v>53</v>
      </c>
      <c r="E112" s="1">
        <v>39782.48333333333</v>
      </c>
      <c r="F112" s="1">
        <v>39782.508333333331</v>
      </c>
      <c r="G112">
        <v>5</v>
      </c>
      <c r="H112">
        <v>1</v>
      </c>
      <c r="I112">
        <v>170</v>
      </c>
      <c r="J112">
        <v>180</v>
      </c>
      <c r="K112">
        <v>900</v>
      </c>
      <c r="L112">
        <v>720</v>
      </c>
      <c r="M112">
        <v>420</v>
      </c>
      <c r="N112">
        <v>160</v>
      </c>
      <c r="O112">
        <v>6</v>
      </c>
      <c r="P112">
        <f t="shared" si="51"/>
        <v>0.13636363636363635</v>
      </c>
      <c r="Q112">
        <f t="shared" si="52"/>
        <v>0.31818181818181818</v>
      </c>
      <c r="R112">
        <f t="shared" si="53"/>
        <v>0.54545454545454541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0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1</v>
      </c>
      <c r="AU112">
        <v>250</v>
      </c>
      <c r="AV112">
        <v>300</v>
      </c>
      <c r="AW112">
        <v>230</v>
      </c>
      <c r="AX112">
        <v>120</v>
      </c>
      <c r="AY112">
        <v>240</v>
      </c>
      <c r="AZ112">
        <v>480</v>
      </c>
      <c r="BA112">
        <v>220</v>
      </c>
      <c r="BB112">
        <v>170</v>
      </c>
      <c r="BC112">
        <v>2</v>
      </c>
      <c r="BD112">
        <v>9</v>
      </c>
      <c r="BE112">
        <v>1</v>
      </c>
      <c r="BF112">
        <f t="shared" si="90"/>
        <v>0.26315789473684209</v>
      </c>
      <c r="BG112">
        <f t="shared" si="91"/>
        <v>0.42105263157894735</v>
      </c>
      <c r="BH112">
        <f t="shared" si="92"/>
        <v>0.31578947368421051</v>
      </c>
    </row>
    <row r="113" spans="1:60" x14ac:dyDescent="0.4">
      <c r="A113">
        <v>198057</v>
      </c>
      <c r="B113" t="s">
        <v>84</v>
      </c>
      <c r="C113">
        <v>600</v>
      </c>
      <c r="D113" t="s">
        <v>53</v>
      </c>
      <c r="E113" s="1">
        <v>39789.756249999999</v>
      </c>
      <c r="F113" s="1">
        <v>39789.827777777777</v>
      </c>
      <c r="G113">
        <v>5</v>
      </c>
      <c r="H113">
        <v>1</v>
      </c>
      <c r="I113">
        <v>500</v>
      </c>
      <c r="J113">
        <v>420</v>
      </c>
      <c r="K113">
        <v>1600</v>
      </c>
      <c r="L113">
        <v>1260</v>
      </c>
      <c r="M113">
        <v>720</v>
      </c>
      <c r="N113">
        <v>540</v>
      </c>
      <c r="O113">
        <v>12</v>
      </c>
      <c r="P113">
        <f t="shared" si="51"/>
        <v>0.17499999999999999</v>
      </c>
      <c r="Q113">
        <f t="shared" si="52"/>
        <v>0.3</v>
      </c>
      <c r="R113">
        <f t="shared" si="53"/>
        <v>0.52500000000000002</v>
      </c>
      <c r="S113">
        <v>1</v>
      </c>
      <c r="T113">
        <v>170</v>
      </c>
      <c r="U113">
        <v>180</v>
      </c>
      <c r="V113">
        <v>1600</v>
      </c>
      <c r="W113">
        <v>1260</v>
      </c>
      <c r="X113">
        <v>840</v>
      </c>
      <c r="Y113">
        <v>1260</v>
      </c>
      <c r="Z113">
        <v>310</v>
      </c>
      <c r="AA113">
        <v>220</v>
      </c>
      <c r="AB113">
        <v>4</v>
      </c>
      <c r="AC113">
        <v>9</v>
      </c>
      <c r="AD113">
        <v>0</v>
      </c>
      <c r="AE113">
        <f t="shared" ref="AE113:AE114" si="93">(U113+X113)/SUM(U113,X113,Y113,W113)</f>
        <v>0.28813559322033899</v>
      </c>
      <c r="AF113">
        <f t="shared" ref="AF113:AF114" si="94">Y113/(U113+W113+X113+Y113)</f>
        <v>0.3559322033898305</v>
      </c>
      <c r="AG113">
        <f t="shared" ref="AG113:AG114" si="95">W113/(U113+W113+X113+Y113)</f>
        <v>0.3559322033898305</v>
      </c>
      <c r="AH113">
        <v>0</v>
      </c>
      <c r="AI113">
        <v>0</v>
      </c>
      <c r="AJ113">
        <v>0</v>
      </c>
      <c r="AK113">
        <v>0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1</v>
      </c>
      <c r="AU113">
        <v>550</v>
      </c>
      <c r="AV113">
        <v>480</v>
      </c>
      <c r="AW113">
        <v>400</v>
      </c>
      <c r="AX113">
        <v>360</v>
      </c>
      <c r="AY113">
        <v>300</v>
      </c>
      <c r="AZ113">
        <v>720</v>
      </c>
      <c r="BA113">
        <v>220</v>
      </c>
      <c r="BB113">
        <v>540</v>
      </c>
      <c r="BC113">
        <v>2</v>
      </c>
      <c r="BD113">
        <v>12</v>
      </c>
      <c r="BE113">
        <v>1</v>
      </c>
      <c r="BF113">
        <f t="shared" si="90"/>
        <v>0.25806451612903225</v>
      </c>
      <c r="BG113">
        <f t="shared" si="91"/>
        <v>0.38709677419354838</v>
      </c>
      <c r="BH113">
        <f t="shared" si="92"/>
        <v>0.35483870967741937</v>
      </c>
    </row>
    <row r="114" spans="1:60" x14ac:dyDescent="0.4">
      <c r="A114">
        <v>211519</v>
      </c>
      <c r="B114" t="s">
        <v>85</v>
      </c>
      <c r="C114">
        <v>999</v>
      </c>
      <c r="D114" t="s">
        <v>54</v>
      </c>
      <c r="E114" s="1">
        <v>39795.586111111108</v>
      </c>
      <c r="F114" s="1">
        <v>39795.629861111112</v>
      </c>
      <c r="G114">
        <v>5</v>
      </c>
      <c r="H114">
        <v>1</v>
      </c>
      <c r="I114">
        <v>1400</v>
      </c>
      <c r="J114">
        <v>1080</v>
      </c>
      <c r="K114">
        <v>500</v>
      </c>
      <c r="L114">
        <v>360</v>
      </c>
      <c r="M114">
        <v>1560</v>
      </c>
      <c r="N114">
        <v>420</v>
      </c>
      <c r="O114">
        <v>14</v>
      </c>
      <c r="P114">
        <f t="shared" si="51"/>
        <v>0.36</v>
      </c>
      <c r="Q114">
        <f t="shared" si="52"/>
        <v>0.52</v>
      </c>
      <c r="R114">
        <f t="shared" si="53"/>
        <v>0.12</v>
      </c>
      <c r="S114">
        <v>1</v>
      </c>
      <c r="T114">
        <v>250</v>
      </c>
      <c r="U114">
        <v>240</v>
      </c>
      <c r="V114">
        <v>500</v>
      </c>
      <c r="W114">
        <v>360</v>
      </c>
      <c r="X114">
        <v>360</v>
      </c>
      <c r="Y114">
        <v>1560</v>
      </c>
      <c r="Z114">
        <v>220</v>
      </c>
      <c r="AA114">
        <v>420</v>
      </c>
      <c r="AB114">
        <v>4</v>
      </c>
      <c r="AC114">
        <v>14</v>
      </c>
      <c r="AD114">
        <v>0</v>
      </c>
      <c r="AE114">
        <f t="shared" si="93"/>
        <v>0.23809523809523808</v>
      </c>
      <c r="AF114">
        <f t="shared" si="94"/>
        <v>0.61904761904761907</v>
      </c>
      <c r="AG114">
        <f t="shared" si="95"/>
        <v>0.14285714285714285</v>
      </c>
      <c r="AH114">
        <v>0</v>
      </c>
      <c r="AI114">
        <v>0</v>
      </c>
      <c r="AJ114">
        <v>0</v>
      </c>
      <c r="AK114">
        <v>0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0</v>
      </c>
    </row>
    <row r="115" spans="1:60" x14ac:dyDescent="0.4">
      <c r="A115">
        <v>211692</v>
      </c>
      <c r="B115" t="s">
        <v>85</v>
      </c>
      <c r="C115">
        <v>200</v>
      </c>
      <c r="D115" t="s">
        <v>52</v>
      </c>
      <c r="E115" s="1">
        <v>39795.732638888891</v>
      </c>
      <c r="F115" s="1">
        <v>39795.784722222219</v>
      </c>
      <c r="G115">
        <v>5</v>
      </c>
      <c r="H115">
        <v>1</v>
      </c>
      <c r="I115">
        <v>500</v>
      </c>
      <c r="J115">
        <v>420</v>
      </c>
      <c r="K115">
        <v>900</v>
      </c>
      <c r="L115">
        <v>660</v>
      </c>
      <c r="M115">
        <v>2160</v>
      </c>
      <c r="N115">
        <v>600</v>
      </c>
      <c r="O115">
        <v>14</v>
      </c>
      <c r="P115">
        <f t="shared" si="51"/>
        <v>0.12962962962962962</v>
      </c>
      <c r="Q115">
        <f t="shared" si="52"/>
        <v>0.66666666666666663</v>
      </c>
      <c r="R115">
        <f t="shared" si="53"/>
        <v>0.20370370370370369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0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1</v>
      </c>
      <c r="AU115">
        <v>500</v>
      </c>
      <c r="AV115">
        <v>480</v>
      </c>
      <c r="AW115">
        <v>220</v>
      </c>
      <c r="AX115">
        <v>120</v>
      </c>
      <c r="AY115">
        <v>360</v>
      </c>
      <c r="AZ115">
        <v>1500</v>
      </c>
      <c r="BA115">
        <v>220</v>
      </c>
      <c r="BB115">
        <v>420</v>
      </c>
      <c r="BC115">
        <v>5</v>
      </c>
      <c r="BD115">
        <v>14</v>
      </c>
      <c r="BE115">
        <v>1</v>
      </c>
      <c r="BF115">
        <f t="shared" ref="BF115:BF116" si="96">AV115/(AV115+AX115+AY115+AZ115)</f>
        <v>0.1951219512195122</v>
      </c>
      <c r="BG115">
        <f t="shared" ref="BG115:BG116" si="97">AZ115/(AV115+AX115+AY115+AZ115)</f>
        <v>0.6097560975609756</v>
      </c>
      <c r="BH115">
        <f t="shared" ref="BH115:BH116" si="98">(AY115+AX115)/(AV115+AX115+AY115+AZ115)</f>
        <v>0.1951219512195122</v>
      </c>
    </row>
    <row r="116" spans="1:60" x14ac:dyDescent="0.4">
      <c r="A116">
        <v>194882</v>
      </c>
      <c r="B116" t="s">
        <v>85</v>
      </c>
      <c r="C116">
        <v>200</v>
      </c>
      <c r="D116" t="s">
        <v>52</v>
      </c>
      <c r="E116" s="1">
        <v>39783.847222222219</v>
      </c>
      <c r="F116" s="1">
        <v>39783.878472222219</v>
      </c>
      <c r="G116">
        <v>5</v>
      </c>
      <c r="H116">
        <v>1</v>
      </c>
      <c r="I116">
        <v>240</v>
      </c>
      <c r="J116">
        <v>180</v>
      </c>
      <c r="K116">
        <v>900</v>
      </c>
      <c r="L116">
        <v>660</v>
      </c>
      <c r="M116">
        <v>3180</v>
      </c>
      <c r="N116">
        <v>630</v>
      </c>
      <c r="O116">
        <v>5</v>
      </c>
      <c r="P116">
        <f t="shared" si="51"/>
        <v>4.4776119402985072E-2</v>
      </c>
      <c r="Q116">
        <f t="shared" si="52"/>
        <v>0.79104477611940294</v>
      </c>
      <c r="R116">
        <f t="shared" si="53"/>
        <v>0.16417910447761194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0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1</v>
      </c>
      <c r="AU116">
        <v>300</v>
      </c>
      <c r="AV116">
        <v>300</v>
      </c>
      <c r="AW116">
        <v>220</v>
      </c>
      <c r="AX116">
        <v>120</v>
      </c>
      <c r="AY116">
        <v>360</v>
      </c>
      <c r="AZ116">
        <v>1980</v>
      </c>
      <c r="BA116">
        <v>220</v>
      </c>
      <c r="BB116">
        <v>420</v>
      </c>
      <c r="BC116">
        <v>5</v>
      </c>
      <c r="BD116">
        <v>5</v>
      </c>
      <c r="BE116">
        <v>1</v>
      </c>
      <c r="BF116">
        <f t="shared" si="96"/>
        <v>0.10869565217391304</v>
      </c>
      <c r="BG116">
        <f t="shared" si="97"/>
        <v>0.71739130434782605</v>
      </c>
      <c r="BH116">
        <f t="shared" si="98"/>
        <v>0.17391304347826086</v>
      </c>
    </row>
    <row r="117" spans="1:60" x14ac:dyDescent="0.4">
      <c r="A117">
        <v>189014</v>
      </c>
      <c r="B117" t="s">
        <v>85</v>
      </c>
      <c r="C117">
        <v>400</v>
      </c>
      <c r="D117" t="s">
        <v>61</v>
      </c>
      <c r="E117" s="1">
        <v>39772.561805555553</v>
      </c>
      <c r="F117" s="1">
        <v>39772.570833333331</v>
      </c>
      <c r="G117">
        <v>1</v>
      </c>
      <c r="H117">
        <v>1</v>
      </c>
      <c r="I117">
        <v>750</v>
      </c>
      <c r="J117">
        <v>540</v>
      </c>
      <c r="K117">
        <v>260</v>
      </c>
      <c r="L117">
        <v>180</v>
      </c>
      <c r="M117">
        <v>240</v>
      </c>
      <c r="N117">
        <v>170</v>
      </c>
      <c r="O117">
        <v>15</v>
      </c>
      <c r="P117">
        <f t="shared" si="51"/>
        <v>0.5625</v>
      </c>
      <c r="Q117">
        <f t="shared" si="52"/>
        <v>0.25</v>
      </c>
      <c r="R117">
        <f t="shared" si="53"/>
        <v>0.1875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1</v>
      </c>
      <c r="AI117">
        <v>350</v>
      </c>
      <c r="AJ117">
        <v>300</v>
      </c>
      <c r="AK117">
        <v>350</v>
      </c>
      <c r="AL117">
        <v>240</v>
      </c>
      <c r="AM117">
        <v>360</v>
      </c>
      <c r="AN117">
        <v>210</v>
      </c>
      <c r="AO117">
        <v>2</v>
      </c>
      <c r="AP117">
        <v>0</v>
      </c>
      <c r="AQ117">
        <f>AJ117/(AJ117+AL117+AM117)</f>
        <v>0.33333333333333331</v>
      </c>
      <c r="AR117">
        <f>AM117/(AJ117+AL117+AM117)</f>
        <v>0.4</v>
      </c>
      <c r="AS117">
        <f>AL117/(AJ117+AL117+AM117)</f>
        <v>0.26666666666666666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0</v>
      </c>
    </row>
    <row r="118" spans="1:60" x14ac:dyDescent="0.4">
      <c r="A118">
        <v>194476</v>
      </c>
      <c r="B118" t="s">
        <v>85</v>
      </c>
      <c r="C118">
        <v>100</v>
      </c>
      <c r="D118" t="s">
        <v>49</v>
      </c>
      <c r="E118" s="1">
        <v>39783.319444444445</v>
      </c>
      <c r="F118" s="1">
        <v>39783.375694444447</v>
      </c>
      <c r="G118">
        <v>2</v>
      </c>
      <c r="H118">
        <v>1</v>
      </c>
      <c r="I118">
        <v>900</v>
      </c>
      <c r="J118">
        <v>720</v>
      </c>
      <c r="K118">
        <v>240</v>
      </c>
      <c r="L118">
        <v>120</v>
      </c>
      <c r="M118">
        <v>2760</v>
      </c>
      <c r="N118">
        <v>630</v>
      </c>
      <c r="O118">
        <v>18</v>
      </c>
      <c r="P118">
        <f t="shared" si="51"/>
        <v>0.2</v>
      </c>
      <c r="Q118">
        <f t="shared" si="52"/>
        <v>0.76666666666666672</v>
      </c>
      <c r="R118">
        <f t="shared" si="53"/>
        <v>3.3333333333333333E-2</v>
      </c>
      <c r="S118">
        <v>1</v>
      </c>
      <c r="T118">
        <v>500</v>
      </c>
      <c r="U118">
        <v>420</v>
      </c>
      <c r="V118">
        <v>240</v>
      </c>
      <c r="W118">
        <v>120</v>
      </c>
      <c r="X118">
        <v>480</v>
      </c>
      <c r="Y118">
        <v>2460</v>
      </c>
      <c r="Z118">
        <v>220</v>
      </c>
      <c r="AA118">
        <v>420</v>
      </c>
      <c r="AB118">
        <v>2</v>
      </c>
      <c r="AC118">
        <v>11</v>
      </c>
      <c r="AD118">
        <v>0</v>
      </c>
      <c r="AE118">
        <f t="shared" ref="AE118:AE119" si="99">(U118+X118)/SUM(U118,X118,Y118,W118)</f>
        <v>0.25862068965517243</v>
      </c>
      <c r="AF118">
        <f t="shared" ref="AF118:AF119" si="100">Y118/(U118+W118+X118+Y118)</f>
        <v>0.7068965517241379</v>
      </c>
      <c r="AG118">
        <f t="shared" ref="AG118:AG119" si="101">W118/(U118+W118+X118+Y118)</f>
        <v>3.4482758620689655E-2</v>
      </c>
      <c r="AH118">
        <v>0</v>
      </c>
      <c r="AI118">
        <v>0</v>
      </c>
      <c r="AJ118">
        <v>0</v>
      </c>
      <c r="AK118">
        <v>0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0</v>
      </c>
    </row>
    <row r="119" spans="1:60" x14ac:dyDescent="0.4">
      <c r="A119">
        <v>211518</v>
      </c>
      <c r="B119" t="s">
        <v>86</v>
      </c>
      <c r="C119">
        <v>999</v>
      </c>
      <c r="D119" t="s">
        <v>54</v>
      </c>
      <c r="E119" s="1">
        <v>39795.586111111108</v>
      </c>
      <c r="F119" s="1">
        <v>39795.62777777778</v>
      </c>
      <c r="G119">
        <v>5</v>
      </c>
      <c r="H119">
        <v>1</v>
      </c>
      <c r="I119">
        <v>750</v>
      </c>
      <c r="J119">
        <v>600</v>
      </c>
      <c r="K119">
        <v>600</v>
      </c>
      <c r="L119">
        <v>420</v>
      </c>
      <c r="M119">
        <v>2220</v>
      </c>
      <c r="N119">
        <v>600</v>
      </c>
      <c r="O119">
        <v>6</v>
      </c>
      <c r="P119">
        <f t="shared" si="51"/>
        <v>0.18518518518518517</v>
      </c>
      <c r="Q119">
        <f t="shared" si="52"/>
        <v>0.68518518518518523</v>
      </c>
      <c r="R119">
        <f t="shared" si="53"/>
        <v>0.12962962962962962</v>
      </c>
      <c r="S119">
        <v>1</v>
      </c>
      <c r="T119">
        <v>700</v>
      </c>
      <c r="U119">
        <v>600</v>
      </c>
      <c r="V119">
        <v>600</v>
      </c>
      <c r="W119">
        <v>420</v>
      </c>
      <c r="X119">
        <v>300</v>
      </c>
      <c r="Y119">
        <v>1920</v>
      </c>
      <c r="Z119">
        <v>220</v>
      </c>
      <c r="AA119">
        <v>420</v>
      </c>
      <c r="AB119">
        <v>13</v>
      </c>
      <c r="AC119">
        <v>14</v>
      </c>
      <c r="AD119">
        <v>0</v>
      </c>
      <c r="AE119">
        <f t="shared" si="99"/>
        <v>0.27777777777777779</v>
      </c>
      <c r="AF119">
        <f t="shared" si="100"/>
        <v>0.59259259259259256</v>
      </c>
      <c r="AG119">
        <f t="shared" si="101"/>
        <v>0.12962962962962962</v>
      </c>
      <c r="AH119">
        <v>0</v>
      </c>
      <c r="AI119">
        <v>0</v>
      </c>
      <c r="AJ119">
        <v>0</v>
      </c>
      <c r="AK119">
        <v>0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0</v>
      </c>
    </row>
    <row r="120" spans="1:60" x14ac:dyDescent="0.4">
      <c r="A120">
        <v>197416</v>
      </c>
      <c r="B120" t="s">
        <v>87</v>
      </c>
      <c r="C120">
        <v>999</v>
      </c>
      <c r="D120" t="s">
        <v>54</v>
      </c>
      <c r="E120" s="1">
        <v>39788.566666666666</v>
      </c>
      <c r="F120" s="1">
        <v>39788.590277777781</v>
      </c>
      <c r="G120">
        <v>5</v>
      </c>
      <c r="H120">
        <v>1</v>
      </c>
      <c r="I120">
        <v>350</v>
      </c>
      <c r="J120">
        <v>300</v>
      </c>
      <c r="K120">
        <v>700</v>
      </c>
      <c r="L120">
        <v>480</v>
      </c>
      <c r="M120">
        <v>300</v>
      </c>
      <c r="N120">
        <v>220</v>
      </c>
      <c r="O120">
        <v>8</v>
      </c>
      <c r="P120">
        <f t="shared" si="51"/>
        <v>0.27777777777777779</v>
      </c>
      <c r="Q120">
        <f t="shared" si="52"/>
        <v>0.27777777777777779</v>
      </c>
      <c r="R120">
        <f t="shared" si="53"/>
        <v>0.44444444444444442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1</v>
      </c>
      <c r="AI120">
        <v>350</v>
      </c>
      <c r="AJ120">
        <v>300</v>
      </c>
      <c r="AK120">
        <v>400</v>
      </c>
      <c r="AL120">
        <v>300</v>
      </c>
      <c r="AM120">
        <v>600</v>
      </c>
      <c r="AN120">
        <v>200</v>
      </c>
      <c r="AO120">
        <v>2</v>
      </c>
      <c r="AP120">
        <v>0</v>
      </c>
      <c r="AQ120">
        <f>AJ120/(AJ120+AL120+AM120)</f>
        <v>0.25</v>
      </c>
      <c r="AR120">
        <f>AM120/(AJ120+AL120+AM120)</f>
        <v>0.5</v>
      </c>
      <c r="AS120">
        <f>AL120/(AJ120+AL120+AM120)</f>
        <v>0.25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0</v>
      </c>
    </row>
    <row r="121" spans="1:60" x14ac:dyDescent="0.4">
      <c r="A121">
        <v>197306</v>
      </c>
      <c r="B121" t="s">
        <v>87</v>
      </c>
      <c r="C121">
        <v>600</v>
      </c>
      <c r="D121" t="s">
        <v>53</v>
      </c>
      <c r="E121" s="1">
        <v>39788.481944444444</v>
      </c>
      <c r="F121" s="1">
        <v>39788.513888888891</v>
      </c>
      <c r="G121">
        <v>5</v>
      </c>
      <c r="H121">
        <v>1</v>
      </c>
      <c r="I121">
        <v>1300</v>
      </c>
      <c r="J121">
        <v>1080</v>
      </c>
      <c r="K121">
        <v>350</v>
      </c>
      <c r="L121">
        <v>300</v>
      </c>
      <c r="M121">
        <v>480</v>
      </c>
      <c r="N121">
        <v>200</v>
      </c>
      <c r="O121">
        <v>6</v>
      </c>
      <c r="P121">
        <f t="shared" si="51"/>
        <v>0.58064516129032262</v>
      </c>
      <c r="Q121">
        <f t="shared" si="52"/>
        <v>0.25806451612903225</v>
      </c>
      <c r="R121">
        <f t="shared" si="53"/>
        <v>0.16129032258064516</v>
      </c>
      <c r="S121">
        <v>1</v>
      </c>
      <c r="T121">
        <v>100</v>
      </c>
      <c r="U121">
        <v>120</v>
      </c>
      <c r="V121">
        <v>350</v>
      </c>
      <c r="W121">
        <v>300</v>
      </c>
      <c r="X121">
        <v>900</v>
      </c>
      <c r="Y121">
        <v>240</v>
      </c>
      <c r="Z121">
        <v>220</v>
      </c>
      <c r="AA121">
        <v>190</v>
      </c>
      <c r="AB121">
        <v>2</v>
      </c>
      <c r="AC121">
        <v>9</v>
      </c>
      <c r="AD121">
        <v>0</v>
      </c>
      <c r="AE121">
        <f t="shared" ref="AE121:AE122" si="102">(U121+X121)/SUM(U121,X121,Y121,W121)</f>
        <v>0.65384615384615385</v>
      </c>
      <c r="AF121">
        <f t="shared" ref="AF121:AF122" si="103">Y121/(U121+W121+X121+Y121)</f>
        <v>0.15384615384615385</v>
      </c>
      <c r="AG121">
        <f t="shared" ref="AG121:AG122" si="104">W121/(U121+W121+X121+Y121)</f>
        <v>0.19230769230769232</v>
      </c>
      <c r="AH121">
        <v>0</v>
      </c>
      <c r="AI121">
        <v>0</v>
      </c>
      <c r="AJ121">
        <v>0</v>
      </c>
      <c r="AK121">
        <v>0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0</v>
      </c>
    </row>
    <row r="122" spans="1:60" x14ac:dyDescent="0.4">
      <c r="A122">
        <v>190445</v>
      </c>
      <c r="B122" t="s">
        <v>87</v>
      </c>
      <c r="C122">
        <v>500</v>
      </c>
      <c r="D122" t="s">
        <v>51</v>
      </c>
      <c r="E122" s="1">
        <v>39775.599305555559</v>
      </c>
      <c r="F122" s="1">
        <v>39775.623611111114</v>
      </c>
      <c r="G122">
        <v>5</v>
      </c>
      <c r="H122">
        <v>1</v>
      </c>
      <c r="I122">
        <v>700</v>
      </c>
      <c r="J122">
        <v>540</v>
      </c>
      <c r="K122">
        <v>64</v>
      </c>
      <c r="L122">
        <v>60</v>
      </c>
      <c r="M122">
        <v>1260</v>
      </c>
      <c r="N122">
        <v>220</v>
      </c>
      <c r="O122">
        <v>6</v>
      </c>
      <c r="P122">
        <f t="shared" si="51"/>
        <v>0.29032258064516131</v>
      </c>
      <c r="Q122">
        <f t="shared" si="52"/>
        <v>0.67741935483870963</v>
      </c>
      <c r="R122">
        <f t="shared" si="53"/>
        <v>3.2258064516129031E-2</v>
      </c>
      <c r="S122">
        <v>1</v>
      </c>
      <c r="T122">
        <v>1000</v>
      </c>
      <c r="U122">
        <v>720</v>
      </c>
      <c r="V122">
        <v>64</v>
      </c>
      <c r="W122">
        <v>60</v>
      </c>
      <c r="X122">
        <v>360</v>
      </c>
      <c r="Y122">
        <v>1080</v>
      </c>
      <c r="Z122">
        <v>220</v>
      </c>
      <c r="AA122">
        <v>220</v>
      </c>
      <c r="AB122">
        <v>5</v>
      </c>
      <c r="AC122">
        <v>6</v>
      </c>
      <c r="AD122">
        <v>0</v>
      </c>
      <c r="AE122">
        <f t="shared" si="102"/>
        <v>0.48648648648648651</v>
      </c>
      <c r="AF122">
        <f t="shared" si="103"/>
        <v>0.48648648648648651</v>
      </c>
      <c r="AG122">
        <f t="shared" si="104"/>
        <v>2.7027027027027029E-2</v>
      </c>
      <c r="AH122">
        <v>0</v>
      </c>
      <c r="AI122">
        <v>0</v>
      </c>
      <c r="AJ122">
        <v>0</v>
      </c>
      <c r="AK122">
        <v>0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0</v>
      </c>
    </row>
    <row r="123" spans="1:60" x14ac:dyDescent="0.4">
      <c r="A123">
        <v>193425</v>
      </c>
      <c r="B123" t="s">
        <v>88</v>
      </c>
      <c r="C123">
        <v>999</v>
      </c>
      <c r="D123" t="s">
        <v>54</v>
      </c>
      <c r="E123" s="1">
        <v>39781.356249999997</v>
      </c>
      <c r="F123" s="1">
        <v>39781.372916666667</v>
      </c>
      <c r="G123">
        <v>5</v>
      </c>
      <c r="H123">
        <v>1</v>
      </c>
      <c r="I123">
        <v>500</v>
      </c>
      <c r="J123">
        <v>480</v>
      </c>
      <c r="K123">
        <v>1100</v>
      </c>
      <c r="L123">
        <v>840</v>
      </c>
      <c r="M123">
        <v>600</v>
      </c>
      <c r="N123">
        <v>180</v>
      </c>
      <c r="O123">
        <v>6</v>
      </c>
      <c r="P123">
        <f t="shared" si="51"/>
        <v>0.25</v>
      </c>
      <c r="Q123">
        <f t="shared" si="52"/>
        <v>0.3125</v>
      </c>
      <c r="R123">
        <f t="shared" si="53"/>
        <v>0.4375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1</v>
      </c>
      <c r="AI123">
        <v>800</v>
      </c>
      <c r="AJ123">
        <v>660</v>
      </c>
      <c r="AK123">
        <v>0</v>
      </c>
      <c r="AL123">
        <v>0</v>
      </c>
      <c r="AM123">
        <v>1020</v>
      </c>
      <c r="AN123">
        <v>220</v>
      </c>
      <c r="AO123">
        <v>1</v>
      </c>
      <c r="AP123">
        <v>0</v>
      </c>
      <c r="AQ123">
        <f>AJ123/(AJ123+AL123+AM123)</f>
        <v>0.39285714285714285</v>
      </c>
      <c r="AR123">
        <f>AM123/(AJ123+AL123+AM123)</f>
        <v>0.6071428571428571</v>
      </c>
      <c r="AS123">
        <f>AL123/(AJ123+AL123+AM123)</f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0</v>
      </c>
    </row>
    <row r="124" spans="1:60" x14ac:dyDescent="0.4">
      <c r="A124">
        <v>224901</v>
      </c>
      <c r="B124" t="s">
        <v>88</v>
      </c>
      <c r="C124">
        <v>200</v>
      </c>
      <c r="D124" t="s">
        <v>52</v>
      </c>
      <c r="E124" s="1">
        <v>39802.551388888889</v>
      </c>
      <c r="F124" s="1">
        <v>39802.582638888889</v>
      </c>
      <c r="G124">
        <v>5</v>
      </c>
      <c r="H124">
        <v>1</v>
      </c>
      <c r="I124">
        <v>650</v>
      </c>
      <c r="J124">
        <v>480</v>
      </c>
      <c r="K124">
        <v>280</v>
      </c>
      <c r="L124">
        <v>240</v>
      </c>
      <c r="M124">
        <v>1380</v>
      </c>
      <c r="N124">
        <v>410</v>
      </c>
      <c r="O124">
        <v>8</v>
      </c>
      <c r="P124">
        <f t="shared" si="51"/>
        <v>0.22857142857142856</v>
      </c>
      <c r="Q124">
        <f t="shared" si="52"/>
        <v>0.65714285714285714</v>
      </c>
      <c r="R124">
        <f t="shared" si="53"/>
        <v>0.11428571428571428</v>
      </c>
      <c r="S124">
        <v>1</v>
      </c>
      <c r="T124">
        <v>500</v>
      </c>
      <c r="U124">
        <v>480</v>
      </c>
      <c r="V124">
        <v>280</v>
      </c>
      <c r="W124">
        <v>240</v>
      </c>
      <c r="X124">
        <v>900</v>
      </c>
      <c r="Y124">
        <v>540</v>
      </c>
      <c r="Z124">
        <v>220</v>
      </c>
      <c r="AA124">
        <v>180</v>
      </c>
      <c r="AB124">
        <v>2</v>
      </c>
      <c r="AC124">
        <v>8</v>
      </c>
      <c r="AD124">
        <v>0</v>
      </c>
      <c r="AE124">
        <f t="shared" ref="AE124:AE126" si="105">(U124+X124)/SUM(U124,X124,Y124,W124)</f>
        <v>0.63888888888888884</v>
      </c>
      <c r="AF124">
        <f t="shared" ref="AF124:AF126" si="106">Y124/(U124+W124+X124+Y124)</f>
        <v>0.25</v>
      </c>
      <c r="AG124">
        <f t="shared" ref="AG124:AG126" si="107">W124/(U124+W124+X124+Y124)</f>
        <v>0.1111111111111111</v>
      </c>
      <c r="AH124">
        <v>0</v>
      </c>
      <c r="AI124">
        <v>0</v>
      </c>
      <c r="AJ124">
        <v>0</v>
      </c>
      <c r="AK124">
        <v>0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0</v>
      </c>
    </row>
    <row r="125" spans="1:60" x14ac:dyDescent="0.4">
      <c r="A125">
        <v>197061</v>
      </c>
      <c r="B125" t="s">
        <v>88</v>
      </c>
      <c r="C125">
        <v>200</v>
      </c>
      <c r="D125" t="s">
        <v>52</v>
      </c>
      <c r="E125" s="1">
        <v>39787.807638888888</v>
      </c>
      <c r="F125" s="1">
        <v>39787.852777777778</v>
      </c>
      <c r="G125">
        <v>2</v>
      </c>
      <c r="H125">
        <v>1</v>
      </c>
      <c r="I125">
        <v>2200</v>
      </c>
      <c r="J125">
        <v>1680</v>
      </c>
      <c r="K125">
        <v>280</v>
      </c>
      <c r="L125">
        <v>240</v>
      </c>
      <c r="M125">
        <v>2160</v>
      </c>
      <c r="N125">
        <v>390</v>
      </c>
      <c r="O125">
        <v>5</v>
      </c>
      <c r="P125">
        <f t="shared" si="51"/>
        <v>0.41176470588235292</v>
      </c>
      <c r="Q125">
        <f t="shared" si="52"/>
        <v>0.52941176470588236</v>
      </c>
      <c r="R125">
        <f t="shared" si="53"/>
        <v>5.8823529411764705E-2</v>
      </c>
      <c r="S125">
        <v>1</v>
      </c>
      <c r="T125">
        <v>500</v>
      </c>
      <c r="U125">
        <v>480</v>
      </c>
      <c r="V125">
        <v>280</v>
      </c>
      <c r="W125">
        <v>240</v>
      </c>
      <c r="X125">
        <v>540</v>
      </c>
      <c r="Y125">
        <v>2280</v>
      </c>
      <c r="Z125">
        <v>220</v>
      </c>
      <c r="AA125">
        <v>350</v>
      </c>
      <c r="AB125">
        <v>1</v>
      </c>
      <c r="AC125">
        <v>5</v>
      </c>
      <c r="AD125">
        <v>0</v>
      </c>
      <c r="AE125">
        <f t="shared" si="105"/>
        <v>0.28813559322033899</v>
      </c>
      <c r="AF125">
        <f t="shared" si="106"/>
        <v>0.64406779661016944</v>
      </c>
      <c r="AG125">
        <f t="shared" si="107"/>
        <v>6.7796610169491525E-2</v>
      </c>
      <c r="AH125">
        <v>0</v>
      </c>
      <c r="AI125">
        <v>0</v>
      </c>
      <c r="AJ125">
        <v>0</v>
      </c>
      <c r="AK125">
        <v>0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0</v>
      </c>
    </row>
    <row r="126" spans="1:60" x14ac:dyDescent="0.4">
      <c r="A126">
        <v>224010</v>
      </c>
      <c r="B126" t="s">
        <v>89</v>
      </c>
      <c r="C126">
        <v>200</v>
      </c>
      <c r="D126" t="s">
        <v>52</v>
      </c>
      <c r="E126" s="1">
        <v>39799.719444444447</v>
      </c>
      <c r="F126" s="1">
        <v>39799.770833333336</v>
      </c>
      <c r="G126">
        <v>5</v>
      </c>
      <c r="H126">
        <v>1</v>
      </c>
      <c r="I126">
        <v>600</v>
      </c>
      <c r="J126">
        <v>480</v>
      </c>
      <c r="K126">
        <v>270</v>
      </c>
      <c r="L126">
        <v>240</v>
      </c>
      <c r="M126">
        <v>3300</v>
      </c>
      <c r="N126">
        <v>790</v>
      </c>
      <c r="O126">
        <v>20</v>
      </c>
      <c r="P126">
        <f t="shared" si="51"/>
        <v>0.11940298507462686</v>
      </c>
      <c r="Q126">
        <f t="shared" si="52"/>
        <v>0.82089552238805974</v>
      </c>
      <c r="R126">
        <f t="shared" si="53"/>
        <v>5.9701492537313432E-2</v>
      </c>
      <c r="S126">
        <v>1</v>
      </c>
      <c r="T126">
        <v>230</v>
      </c>
      <c r="U126">
        <v>240</v>
      </c>
      <c r="V126">
        <v>270</v>
      </c>
      <c r="W126">
        <v>240</v>
      </c>
      <c r="X126">
        <v>420</v>
      </c>
      <c r="Y126">
        <v>1980</v>
      </c>
      <c r="Z126">
        <v>210</v>
      </c>
      <c r="AA126">
        <v>670</v>
      </c>
      <c r="AB126">
        <v>3</v>
      </c>
      <c r="AC126">
        <v>8</v>
      </c>
      <c r="AD126">
        <v>0</v>
      </c>
      <c r="AE126">
        <f t="shared" si="105"/>
        <v>0.22916666666666666</v>
      </c>
      <c r="AF126">
        <f t="shared" si="106"/>
        <v>0.6875</v>
      </c>
      <c r="AG126">
        <f t="shared" si="107"/>
        <v>8.3333333333333329E-2</v>
      </c>
      <c r="AH126">
        <v>0</v>
      </c>
      <c r="AI126">
        <v>0</v>
      </c>
      <c r="AJ126">
        <v>0</v>
      </c>
      <c r="AK126">
        <v>0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0</v>
      </c>
    </row>
    <row r="127" spans="1:60" x14ac:dyDescent="0.4">
      <c r="A127">
        <v>187779</v>
      </c>
      <c r="B127" t="s">
        <v>89</v>
      </c>
      <c r="C127">
        <v>600</v>
      </c>
      <c r="D127" t="s">
        <v>53</v>
      </c>
      <c r="E127" s="1">
        <v>39768.813888888886</v>
      </c>
      <c r="F127" s="1">
        <v>39768.822222222225</v>
      </c>
      <c r="G127">
        <v>5</v>
      </c>
      <c r="H127">
        <v>1</v>
      </c>
      <c r="I127">
        <v>350</v>
      </c>
      <c r="J127">
        <v>240</v>
      </c>
      <c r="K127">
        <v>210</v>
      </c>
      <c r="L127">
        <v>120</v>
      </c>
      <c r="M127">
        <v>240</v>
      </c>
      <c r="N127">
        <v>180</v>
      </c>
      <c r="O127">
        <v>12</v>
      </c>
      <c r="P127">
        <f t="shared" si="51"/>
        <v>0.4</v>
      </c>
      <c r="Q127">
        <f t="shared" si="52"/>
        <v>0.4</v>
      </c>
      <c r="R127">
        <f t="shared" si="53"/>
        <v>0.2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1</v>
      </c>
      <c r="AI127">
        <v>79</v>
      </c>
      <c r="AJ127">
        <v>60</v>
      </c>
      <c r="AK127">
        <v>300</v>
      </c>
      <c r="AL127">
        <v>240</v>
      </c>
      <c r="AM127">
        <v>720</v>
      </c>
      <c r="AN127">
        <v>220</v>
      </c>
      <c r="AO127">
        <v>7</v>
      </c>
      <c r="AP127">
        <v>0</v>
      </c>
      <c r="AQ127">
        <f t="shared" ref="AQ127:AQ129" si="108">AJ127/(AJ127+AL127+AM127)</f>
        <v>5.8823529411764705E-2</v>
      </c>
      <c r="AR127">
        <f t="shared" ref="AR127:AR129" si="109">AM127/(AJ127+AL127+AM127)</f>
        <v>0.70588235294117652</v>
      </c>
      <c r="AS127">
        <f t="shared" ref="AS127:AS129" si="110">AL127/(AJ127+AL127+AM127)</f>
        <v>0.23529411764705882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0</v>
      </c>
    </row>
    <row r="128" spans="1:60" x14ac:dyDescent="0.4">
      <c r="A128">
        <v>197663</v>
      </c>
      <c r="B128" t="s">
        <v>90</v>
      </c>
      <c r="C128">
        <v>200</v>
      </c>
      <c r="D128" t="s">
        <v>52</v>
      </c>
      <c r="E128" s="1">
        <v>39788.79791666667</v>
      </c>
      <c r="F128" s="1">
        <v>39788.840277777781</v>
      </c>
      <c r="G128">
        <v>5</v>
      </c>
      <c r="H128">
        <v>1</v>
      </c>
      <c r="I128">
        <v>300</v>
      </c>
      <c r="J128">
        <v>240</v>
      </c>
      <c r="K128">
        <v>500</v>
      </c>
      <c r="L128">
        <v>360</v>
      </c>
      <c r="M128">
        <v>600</v>
      </c>
      <c r="N128">
        <v>180</v>
      </c>
      <c r="O128">
        <v>6</v>
      </c>
      <c r="P128">
        <f t="shared" si="51"/>
        <v>0.2</v>
      </c>
      <c r="Q128">
        <f t="shared" si="52"/>
        <v>0.5</v>
      </c>
      <c r="R128">
        <f t="shared" si="53"/>
        <v>0.3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1</v>
      </c>
      <c r="AI128">
        <v>190</v>
      </c>
      <c r="AJ128">
        <v>180</v>
      </c>
      <c r="AK128">
        <v>350</v>
      </c>
      <c r="AL128">
        <v>240</v>
      </c>
      <c r="AM128">
        <v>960</v>
      </c>
      <c r="AN128">
        <v>220</v>
      </c>
      <c r="AO128">
        <v>2</v>
      </c>
      <c r="AP128">
        <v>0</v>
      </c>
      <c r="AQ128">
        <f t="shared" si="108"/>
        <v>0.13043478260869565</v>
      </c>
      <c r="AR128">
        <f t="shared" si="109"/>
        <v>0.69565217391304346</v>
      </c>
      <c r="AS128">
        <f t="shared" si="110"/>
        <v>0.17391304347826086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0</v>
      </c>
    </row>
    <row r="129" spans="1:60" x14ac:dyDescent="0.4">
      <c r="A129">
        <v>212186</v>
      </c>
      <c r="B129" t="s">
        <v>90</v>
      </c>
      <c r="C129">
        <v>200</v>
      </c>
      <c r="D129" t="s">
        <v>52</v>
      </c>
      <c r="E129" s="1">
        <v>39796.438194444447</v>
      </c>
      <c r="F129" s="1">
        <v>39796.959722222222</v>
      </c>
      <c r="G129">
        <v>5</v>
      </c>
      <c r="H129">
        <v>1</v>
      </c>
      <c r="I129">
        <v>210</v>
      </c>
      <c r="J129">
        <v>300</v>
      </c>
      <c r="K129">
        <v>400</v>
      </c>
      <c r="L129">
        <v>300</v>
      </c>
      <c r="M129">
        <v>360</v>
      </c>
      <c r="N129">
        <v>360</v>
      </c>
      <c r="O129">
        <v>6</v>
      </c>
      <c r="P129">
        <f t="shared" si="51"/>
        <v>0.3125</v>
      </c>
      <c r="Q129">
        <f t="shared" si="52"/>
        <v>0.375</v>
      </c>
      <c r="R129">
        <f t="shared" si="53"/>
        <v>0.3125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1</v>
      </c>
      <c r="AI129">
        <v>450</v>
      </c>
      <c r="AJ129">
        <v>360</v>
      </c>
      <c r="AK129">
        <v>400</v>
      </c>
      <c r="AL129">
        <v>240</v>
      </c>
      <c r="AM129">
        <v>660</v>
      </c>
      <c r="AN129">
        <v>230</v>
      </c>
      <c r="AO129">
        <v>6</v>
      </c>
      <c r="AP129">
        <v>0</v>
      </c>
      <c r="AQ129">
        <f t="shared" si="108"/>
        <v>0.2857142857142857</v>
      </c>
      <c r="AR129">
        <f t="shared" si="109"/>
        <v>0.52380952380952384</v>
      </c>
      <c r="AS129">
        <f t="shared" si="110"/>
        <v>0.19047619047619047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0</v>
      </c>
    </row>
    <row r="130" spans="1:60" x14ac:dyDescent="0.4">
      <c r="A130">
        <v>210053</v>
      </c>
      <c r="B130" t="s">
        <v>90</v>
      </c>
      <c r="C130">
        <v>600</v>
      </c>
      <c r="D130" t="s">
        <v>53</v>
      </c>
      <c r="E130" s="1">
        <v>39792.772916666669</v>
      </c>
      <c r="F130" s="1">
        <v>39792.834027777775</v>
      </c>
      <c r="G130">
        <v>2</v>
      </c>
      <c r="H130">
        <v>1</v>
      </c>
      <c r="I130">
        <v>1900</v>
      </c>
      <c r="J130">
        <v>1500</v>
      </c>
      <c r="K130">
        <v>230</v>
      </c>
      <c r="L130">
        <v>120</v>
      </c>
      <c r="M130">
        <v>3120</v>
      </c>
      <c r="N130">
        <v>500</v>
      </c>
      <c r="O130">
        <v>6</v>
      </c>
      <c r="P130">
        <f t="shared" si="51"/>
        <v>0.31645569620253167</v>
      </c>
      <c r="Q130">
        <f t="shared" si="52"/>
        <v>0.65822784810126578</v>
      </c>
      <c r="R130">
        <f t="shared" si="53"/>
        <v>2.5316455696202531E-2</v>
      </c>
      <c r="S130">
        <v>1</v>
      </c>
      <c r="T130">
        <v>300</v>
      </c>
      <c r="U130">
        <v>480</v>
      </c>
      <c r="V130">
        <v>99</v>
      </c>
      <c r="W130">
        <v>60</v>
      </c>
      <c r="X130">
        <v>3120</v>
      </c>
      <c r="Y130">
        <v>720</v>
      </c>
      <c r="Z130">
        <v>440</v>
      </c>
      <c r="AA130">
        <v>370</v>
      </c>
      <c r="AB130">
        <v>3</v>
      </c>
      <c r="AC130">
        <v>6</v>
      </c>
      <c r="AD130">
        <v>1</v>
      </c>
      <c r="AE130">
        <f>(U130+X130)/SUM(U130,X130,Y130,W130)</f>
        <v>0.82191780821917804</v>
      </c>
      <c r="AF130">
        <f>Y130/(U130+W130+X130+Y130)</f>
        <v>0.16438356164383561</v>
      </c>
      <c r="AG130">
        <f>W130/(U130+W130+X130+Y130)</f>
        <v>1.3698630136986301E-2</v>
      </c>
      <c r="AH130">
        <v>0</v>
      </c>
      <c r="AI130">
        <v>0</v>
      </c>
      <c r="AJ130">
        <v>0</v>
      </c>
      <c r="AK130">
        <v>0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0</v>
      </c>
    </row>
    <row r="131" spans="1:60" x14ac:dyDescent="0.4">
      <c r="A131">
        <v>197503</v>
      </c>
      <c r="B131" t="s">
        <v>90</v>
      </c>
      <c r="C131">
        <v>500</v>
      </c>
      <c r="D131" t="s">
        <v>51</v>
      </c>
      <c r="E131" s="1">
        <v>39788.594444444447</v>
      </c>
      <c r="F131" s="1">
        <v>39788.640972222223</v>
      </c>
      <c r="G131">
        <v>5</v>
      </c>
      <c r="H131">
        <v>1</v>
      </c>
      <c r="I131">
        <v>750</v>
      </c>
      <c r="J131">
        <v>300</v>
      </c>
      <c r="K131">
        <v>650</v>
      </c>
      <c r="L131">
        <v>480</v>
      </c>
      <c r="M131">
        <v>300</v>
      </c>
      <c r="N131">
        <v>180</v>
      </c>
      <c r="O131">
        <v>12</v>
      </c>
      <c r="P131">
        <f t="shared" ref="P131:P194" si="111">J131/SUM(J131+L131+M131)</f>
        <v>0.27777777777777779</v>
      </c>
      <c r="Q131">
        <f t="shared" ref="Q131:Q194" si="112">M131/SUM(J131+L131+M131)</f>
        <v>0.27777777777777779</v>
      </c>
      <c r="R131">
        <f t="shared" ref="R131:R194" si="113">L131/SUM(J131+L131+M131)</f>
        <v>0.44444444444444442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1</v>
      </c>
      <c r="AI131">
        <v>1100</v>
      </c>
      <c r="AJ131">
        <v>840</v>
      </c>
      <c r="AK131">
        <v>160</v>
      </c>
      <c r="AL131">
        <v>60</v>
      </c>
      <c r="AM131">
        <v>540</v>
      </c>
      <c r="AN131">
        <v>220</v>
      </c>
      <c r="AO131">
        <v>5</v>
      </c>
      <c r="AP131">
        <v>0</v>
      </c>
      <c r="AQ131">
        <f>AJ131/(AJ131+AL131+AM131)</f>
        <v>0.58333333333333337</v>
      </c>
      <c r="AR131">
        <f>AM131/(AJ131+AL131+AM131)</f>
        <v>0.375</v>
      </c>
      <c r="AS131">
        <f>AL131/(AJ131+AL131+AM131)</f>
        <v>4.1666666666666664E-2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0</v>
      </c>
    </row>
    <row r="132" spans="1:60" x14ac:dyDescent="0.4">
      <c r="A132">
        <v>210082</v>
      </c>
      <c r="B132" t="s">
        <v>91</v>
      </c>
      <c r="C132">
        <v>500</v>
      </c>
      <c r="D132" t="s">
        <v>51</v>
      </c>
      <c r="E132" s="1">
        <v>39792.725694444445</v>
      </c>
      <c r="F132" s="1">
        <v>39792.760416666664</v>
      </c>
      <c r="G132">
        <v>5</v>
      </c>
      <c r="H132">
        <v>1</v>
      </c>
      <c r="I132">
        <v>300</v>
      </c>
      <c r="J132">
        <v>240</v>
      </c>
      <c r="K132">
        <v>150</v>
      </c>
      <c r="L132">
        <v>60</v>
      </c>
      <c r="M132">
        <v>2460</v>
      </c>
      <c r="N132">
        <v>500</v>
      </c>
      <c r="O132">
        <v>6</v>
      </c>
      <c r="P132">
        <f t="shared" si="111"/>
        <v>8.6956521739130432E-2</v>
      </c>
      <c r="Q132">
        <f t="shared" si="112"/>
        <v>0.89130434782608692</v>
      </c>
      <c r="R132">
        <f t="shared" si="113"/>
        <v>2.1739130434782608E-2</v>
      </c>
      <c r="S132">
        <v>1</v>
      </c>
      <c r="T132">
        <v>92</v>
      </c>
      <c r="U132">
        <v>180</v>
      </c>
      <c r="V132">
        <v>150</v>
      </c>
      <c r="W132">
        <v>60</v>
      </c>
      <c r="X132">
        <v>120</v>
      </c>
      <c r="Y132">
        <v>2280</v>
      </c>
      <c r="Z132">
        <v>220</v>
      </c>
      <c r="AA132">
        <v>360</v>
      </c>
      <c r="AB132">
        <v>8</v>
      </c>
      <c r="AC132">
        <v>8</v>
      </c>
      <c r="AD132">
        <v>0</v>
      </c>
      <c r="AE132">
        <f>(U132+X132)/SUM(U132,X132,Y132,W132)</f>
        <v>0.11363636363636363</v>
      </c>
      <c r="AF132">
        <f>Y132/(U132+W132+X132+Y132)</f>
        <v>0.86363636363636365</v>
      </c>
      <c r="AG132">
        <f>W132/(U132+W132+X132+Y132)</f>
        <v>2.2727272727272728E-2</v>
      </c>
      <c r="AH132">
        <v>0</v>
      </c>
      <c r="AI132">
        <v>0</v>
      </c>
      <c r="AJ132">
        <v>0</v>
      </c>
      <c r="AK132">
        <v>0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0</v>
      </c>
    </row>
    <row r="133" spans="1:60" x14ac:dyDescent="0.4">
      <c r="A133">
        <v>211410</v>
      </c>
      <c r="B133" t="s">
        <v>92</v>
      </c>
      <c r="C133">
        <v>500</v>
      </c>
      <c r="D133" t="s">
        <v>51</v>
      </c>
      <c r="E133" s="1">
        <v>39795.35</v>
      </c>
      <c r="F133" s="1">
        <v>39795.447916666664</v>
      </c>
      <c r="G133">
        <v>5</v>
      </c>
      <c r="H133">
        <v>1</v>
      </c>
      <c r="I133">
        <v>300</v>
      </c>
      <c r="J133">
        <v>300</v>
      </c>
      <c r="K133">
        <v>260</v>
      </c>
      <c r="L133">
        <v>180</v>
      </c>
      <c r="M133">
        <v>5580</v>
      </c>
      <c r="N133">
        <v>1060</v>
      </c>
      <c r="O133">
        <v>9</v>
      </c>
      <c r="P133">
        <f t="shared" si="111"/>
        <v>4.9504950495049507E-2</v>
      </c>
      <c r="Q133">
        <f t="shared" si="112"/>
        <v>0.92079207920792083</v>
      </c>
      <c r="R133">
        <f t="shared" si="113"/>
        <v>2.9702970297029702E-2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1</v>
      </c>
      <c r="AI133">
        <v>300</v>
      </c>
      <c r="AJ133">
        <v>240</v>
      </c>
      <c r="AK133">
        <v>1000</v>
      </c>
      <c r="AL133">
        <v>6720</v>
      </c>
      <c r="AM133">
        <v>4200</v>
      </c>
      <c r="AN133">
        <v>1440</v>
      </c>
      <c r="AO133">
        <v>2</v>
      </c>
      <c r="AP133">
        <v>0</v>
      </c>
      <c r="AQ133">
        <f t="shared" ref="AQ133:AQ134" si="114">AJ133/(AJ133+AL133+AM133)</f>
        <v>2.1505376344086023E-2</v>
      </c>
      <c r="AR133">
        <f t="shared" ref="AR133:AR134" si="115">AM133/(AJ133+AL133+AM133)</f>
        <v>0.37634408602150538</v>
      </c>
      <c r="AS133">
        <f t="shared" ref="AS133:AS134" si="116">AL133/(AJ133+AL133+AM133)</f>
        <v>0.60215053763440862</v>
      </c>
      <c r="AT133">
        <v>1</v>
      </c>
      <c r="AU133">
        <v>300</v>
      </c>
      <c r="AV133">
        <v>360</v>
      </c>
      <c r="AW133">
        <v>1000</v>
      </c>
      <c r="AX133">
        <v>720</v>
      </c>
      <c r="AY133">
        <v>3300</v>
      </c>
      <c r="AZ133">
        <v>120</v>
      </c>
      <c r="BA133">
        <v>1440</v>
      </c>
      <c r="BB133">
        <v>130</v>
      </c>
      <c r="BC133">
        <v>2</v>
      </c>
      <c r="BD133">
        <v>9</v>
      </c>
      <c r="BE133">
        <v>0</v>
      </c>
      <c r="BF133">
        <f t="shared" ref="BF133:BF136" si="117">AV133/(AV133+AX133+AY133+AZ133)</f>
        <v>0.08</v>
      </c>
      <c r="BG133">
        <f t="shared" ref="BG133:BG136" si="118">AZ133/(AV133+AX133+AY133+AZ133)</f>
        <v>2.6666666666666668E-2</v>
      </c>
      <c r="BH133">
        <f t="shared" ref="BH133:BH136" si="119">(AY133+AX133)/(AV133+AX133+AY133+AZ133)</f>
        <v>0.89333333333333331</v>
      </c>
    </row>
    <row r="134" spans="1:60" x14ac:dyDescent="0.4">
      <c r="A134">
        <v>192120</v>
      </c>
      <c r="B134" t="s">
        <v>93</v>
      </c>
      <c r="C134">
        <v>200</v>
      </c>
      <c r="D134" t="s">
        <v>52</v>
      </c>
      <c r="E134" s="1">
        <v>39778.945138888892</v>
      </c>
      <c r="F134" s="1">
        <v>39778.966666666667</v>
      </c>
      <c r="G134">
        <v>5</v>
      </c>
      <c r="H134">
        <v>1</v>
      </c>
      <c r="I134">
        <v>300</v>
      </c>
      <c r="J134">
        <v>300</v>
      </c>
      <c r="K134">
        <v>1100</v>
      </c>
      <c r="L134">
        <v>900</v>
      </c>
      <c r="M134">
        <v>720</v>
      </c>
      <c r="N134">
        <v>220</v>
      </c>
      <c r="O134">
        <v>9</v>
      </c>
      <c r="P134">
        <f t="shared" si="111"/>
        <v>0.15625</v>
      </c>
      <c r="Q134">
        <f t="shared" si="112"/>
        <v>0.375</v>
      </c>
      <c r="R134">
        <f t="shared" si="113"/>
        <v>0.46875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1</v>
      </c>
      <c r="AI134">
        <v>300</v>
      </c>
      <c r="AJ134">
        <v>240</v>
      </c>
      <c r="AK134">
        <v>210</v>
      </c>
      <c r="AL134">
        <v>180</v>
      </c>
      <c r="AM134">
        <v>1920</v>
      </c>
      <c r="AN134">
        <v>220</v>
      </c>
      <c r="AO134">
        <v>4</v>
      </c>
      <c r="AP134">
        <v>0</v>
      </c>
      <c r="AQ134">
        <f t="shared" si="114"/>
        <v>0.10256410256410256</v>
      </c>
      <c r="AR134">
        <f t="shared" si="115"/>
        <v>0.82051282051282048</v>
      </c>
      <c r="AS134">
        <f t="shared" si="116"/>
        <v>7.6923076923076927E-2</v>
      </c>
      <c r="AT134">
        <v>1</v>
      </c>
      <c r="AU134">
        <v>300</v>
      </c>
      <c r="AV134">
        <v>360</v>
      </c>
      <c r="AW134">
        <v>140</v>
      </c>
      <c r="AX134">
        <v>60</v>
      </c>
      <c r="AY134">
        <v>360</v>
      </c>
      <c r="AZ134">
        <v>840</v>
      </c>
      <c r="BA134">
        <v>220</v>
      </c>
      <c r="BB134">
        <v>220</v>
      </c>
      <c r="BC134">
        <v>3</v>
      </c>
      <c r="BD134">
        <v>9</v>
      </c>
      <c r="BE134">
        <v>1</v>
      </c>
      <c r="BF134">
        <f t="shared" si="117"/>
        <v>0.22222222222222221</v>
      </c>
      <c r="BG134">
        <f t="shared" si="118"/>
        <v>0.51851851851851849</v>
      </c>
      <c r="BH134">
        <f t="shared" si="119"/>
        <v>0.25925925925925924</v>
      </c>
    </row>
    <row r="135" spans="1:60" x14ac:dyDescent="0.4">
      <c r="A135">
        <v>194248</v>
      </c>
      <c r="B135" t="s">
        <v>93</v>
      </c>
      <c r="C135">
        <v>200</v>
      </c>
      <c r="D135" t="s">
        <v>52</v>
      </c>
      <c r="E135" s="1">
        <v>39782.602083333331</v>
      </c>
      <c r="F135" s="1">
        <v>39782.636805555558</v>
      </c>
      <c r="G135">
        <v>5</v>
      </c>
      <c r="H135">
        <v>1</v>
      </c>
      <c r="I135">
        <v>400</v>
      </c>
      <c r="J135">
        <v>480</v>
      </c>
      <c r="K135">
        <v>1200</v>
      </c>
      <c r="L135">
        <v>960</v>
      </c>
      <c r="M135">
        <v>1860</v>
      </c>
      <c r="N135">
        <v>390</v>
      </c>
      <c r="O135">
        <v>6</v>
      </c>
      <c r="P135">
        <f t="shared" si="111"/>
        <v>0.14545454545454545</v>
      </c>
      <c r="Q135">
        <f t="shared" si="112"/>
        <v>0.5636363636363636</v>
      </c>
      <c r="R135">
        <f t="shared" si="113"/>
        <v>0.29090909090909089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0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1</v>
      </c>
      <c r="AU135">
        <v>400</v>
      </c>
      <c r="AV135">
        <v>600</v>
      </c>
      <c r="AW135">
        <v>230</v>
      </c>
      <c r="AX135">
        <v>240</v>
      </c>
      <c r="AY135">
        <v>1800</v>
      </c>
      <c r="AZ135">
        <v>1020</v>
      </c>
      <c r="BA135">
        <v>220</v>
      </c>
      <c r="BB135">
        <v>220</v>
      </c>
      <c r="BC135">
        <v>14</v>
      </c>
      <c r="BD135">
        <v>11</v>
      </c>
      <c r="BE135">
        <v>0</v>
      </c>
      <c r="BF135">
        <f t="shared" si="117"/>
        <v>0.16393442622950818</v>
      </c>
      <c r="BG135">
        <f t="shared" si="118"/>
        <v>0.27868852459016391</v>
      </c>
      <c r="BH135">
        <f t="shared" si="119"/>
        <v>0.55737704918032782</v>
      </c>
    </row>
    <row r="136" spans="1:60" x14ac:dyDescent="0.4">
      <c r="A136">
        <v>196441</v>
      </c>
      <c r="B136" t="s">
        <v>93</v>
      </c>
      <c r="C136">
        <v>200</v>
      </c>
      <c r="D136" t="s">
        <v>52</v>
      </c>
      <c r="E136" s="1">
        <v>39786.742361111108</v>
      </c>
      <c r="F136" s="1">
        <v>39786.775694444441</v>
      </c>
      <c r="G136">
        <v>5</v>
      </c>
      <c r="H136">
        <v>1</v>
      </c>
      <c r="I136">
        <v>180</v>
      </c>
      <c r="J136">
        <v>180</v>
      </c>
      <c r="K136">
        <v>1200</v>
      </c>
      <c r="L136">
        <v>960</v>
      </c>
      <c r="M136">
        <v>1620</v>
      </c>
      <c r="N136">
        <v>310</v>
      </c>
      <c r="O136">
        <v>6</v>
      </c>
      <c r="P136">
        <f t="shared" si="111"/>
        <v>6.5217391304347824E-2</v>
      </c>
      <c r="Q136">
        <f t="shared" si="112"/>
        <v>0.58695652173913049</v>
      </c>
      <c r="R136">
        <f t="shared" si="113"/>
        <v>0.34782608695652173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0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1</v>
      </c>
      <c r="AU136">
        <v>180</v>
      </c>
      <c r="AV136">
        <v>180</v>
      </c>
      <c r="AW136">
        <v>260</v>
      </c>
      <c r="AX136">
        <v>240</v>
      </c>
      <c r="AY136">
        <v>1080</v>
      </c>
      <c r="AZ136">
        <v>900</v>
      </c>
      <c r="BA136">
        <v>220</v>
      </c>
      <c r="BB136">
        <v>270</v>
      </c>
      <c r="BC136">
        <v>4</v>
      </c>
      <c r="BD136">
        <v>8</v>
      </c>
      <c r="BE136">
        <v>0</v>
      </c>
      <c r="BF136">
        <f t="shared" si="117"/>
        <v>7.4999999999999997E-2</v>
      </c>
      <c r="BG136">
        <f t="shared" si="118"/>
        <v>0.375</v>
      </c>
      <c r="BH136">
        <f t="shared" si="119"/>
        <v>0.55000000000000004</v>
      </c>
    </row>
    <row r="137" spans="1:60" x14ac:dyDescent="0.4">
      <c r="A137">
        <v>195230</v>
      </c>
      <c r="B137" t="s">
        <v>93</v>
      </c>
      <c r="C137">
        <v>400</v>
      </c>
      <c r="D137" t="s">
        <v>61</v>
      </c>
      <c r="E137" s="1">
        <v>39784.30972222222</v>
      </c>
      <c r="F137" s="1">
        <v>39784.375</v>
      </c>
      <c r="G137">
        <v>5</v>
      </c>
      <c r="H137">
        <v>1</v>
      </c>
      <c r="I137">
        <v>1200</v>
      </c>
      <c r="J137">
        <v>960</v>
      </c>
      <c r="K137">
        <v>400</v>
      </c>
      <c r="L137">
        <v>300</v>
      </c>
      <c r="M137">
        <v>3120</v>
      </c>
      <c r="N137">
        <v>640</v>
      </c>
      <c r="O137">
        <v>6</v>
      </c>
      <c r="P137">
        <f t="shared" si="111"/>
        <v>0.21917808219178081</v>
      </c>
      <c r="Q137">
        <f t="shared" si="112"/>
        <v>0.71232876712328763</v>
      </c>
      <c r="R137">
        <f t="shared" si="113"/>
        <v>6.8493150684931503E-2</v>
      </c>
      <c r="S137">
        <v>1</v>
      </c>
      <c r="T137">
        <v>230</v>
      </c>
      <c r="U137">
        <v>240</v>
      </c>
      <c r="V137">
        <v>550</v>
      </c>
      <c r="W137">
        <v>420</v>
      </c>
      <c r="X137">
        <v>660</v>
      </c>
      <c r="Y137">
        <v>2580</v>
      </c>
      <c r="Z137">
        <v>220</v>
      </c>
      <c r="AA137">
        <v>590</v>
      </c>
      <c r="AB137">
        <v>6</v>
      </c>
      <c r="AC137">
        <v>10</v>
      </c>
      <c r="AD137">
        <v>0</v>
      </c>
      <c r="AE137">
        <f>(U137+X137)/SUM(U137,X137,Y137,W137)</f>
        <v>0.23076923076923078</v>
      </c>
      <c r="AF137">
        <f>Y137/(U137+W137+X137+Y137)</f>
        <v>0.66153846153846152</v>
      </c>
      <c r="AG137">
        <f>W137/(U137+W137+X137+Y137)</f>
        <v>0.1076923076923077</v>
      </c>
      <c r="AH137">
        <v>0</v>
      </c>
      <c r="AI137">
        <v>0</v>
      </c>
      <c r="AJ137">
        <v>0</v>
      </c>
      <c r="AK137">
        <v>0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0</v>
      </c>
    </row>
    <row r="138" spans="1:60" x14ac:dyDescent="0.4">
      <c r="A138">
        <v>224186</v>
      </c>
      <c r="B138" t="s">
        <v>93</v>
      </c>
      <c r="C138">
        <v>400</v>
      </c>
      <c r="D138" t="s">
        <v>61</v>
      </c>
      <c r="E138" s="1">
        <v>39800.500694444447</v>
      </c>
      <c r="F138" s="1">
        <v>39800.518750000003</v>
      </c>
      <c r="G138">
        <v>5</v>
      </c>
      <c r="H138">
        <v>1</v>
      </c>
      <c r="I138">
        <v>550</v>
      </c>
      <c r="J138">
        <v>420</v>
      </c>
      <c r="K138">
        <v>650</v>
      </c>
      <c r="L138">
        <v>420</v>
      </c>
      <c r="M138">
        <v>1260</v>
      </c>
      <c r="N138">
        <v>310</v>
      </c>
      <c r="O138">
        <v>6</v>
      </c>
      <c r="P138">
        <f t="shared" si="111"/>
        <v>0.2</v>
      </c>
      <c r="Q138">
        <f t="shared" si="112"/>
        <v>0.6</v>
      </c>
      <c r="R138">
        <f t="shared" si="113"/>
        <v>0.2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1</v>
      </c>
      <c r="AI138">
        <v>180</v>
      </c>
      <c r="AJ138">
        <v>180</v>
      </c>
      <c r="AK138">
        <v>750</v>
      </c>
      <c r="AL138">
        <v>540</v>
      </c>
      <c r="AM138">
        <v>2820</v>
      </c>
      <c r="AN138">
        <v>240</v>
      </c>
      <c r="AO138">
        <v>4</v>
      </c>
      <c r="AP138">
        <v>0</v>
      </c>
      <c r="AQ138">
        <f>AJ138/(AJ138+AL138+AM138)</f>
        <v>5.0847457627118647E-2</v>
      </c>
      <c r="AR138">
        <f>AM138/(AJ138+AL138+AM138)</f>
        <v>0.79661016949152541</v>
      </c>
      <c r="AS138">
        <f>AL138/(AJ138+AL138+AM138)</f>
        <v>0.15254237288135594</v>
      </c>
      <c r="AT138">
        <v>1</v>
      </c>
      <c r="AU138">
        <v>130</v>
      </c>
      <c r="AV138">
        <v>240</v>
      </c>
      <c r="AW138">
        <v>65</v>
      </c>
      <c r="AX138">
        <v>60</v>
      </c>
      <c r="AY138">
        <v>1260</v>
      </c>
      <c r="AZ138">
        <v>660</v>
      </c>
      <c r="BA138">
        <v>220</v>
      </c>
      <c r="BB138">
        <v>260</v>
      </c>
      <c r="BC138">
        <v>1</v>
      </c>
      <c r="BD138">
        <v>8</v>
      </c>
      <c r="BE138">
        <v>0</v>
      </c>
      <c r="BF138">
        <f t="shared" ref="BF138:BF139" si="120">AV138/(AV138+AX138+AY138+AZ138)</f>
        <v>0.10810810810810811</v>
      </c>
      <c r="BG138">
        <f t="shared" ref="BG138:BG139" si="121">AZ138/(AV138+AX138+AY138+AZ138)</f>
        <v>0.29729729729729731</v>
      </c>
      <c r="BH138">
        <f t="shared" ref="BH138:BH139" si="122">(AY138+AX138)/(AV138+AX138+AY138+AZ138)</f>
        <v>0.59459459459459463</v>
      </c>
    </row>
    <row r="139" spans="1:60" x14ac:dyDescent="0.4">
      <c r="A139">
        <v>224523</v>
      </c>
      <c r="B139" t="s">
        <v>93</v>
      </c>
      <c r="C139">
        <v>400</v>
      </c>
      <c r="D139" t="s">
        <v>61</v>
      </c>
      <c r="E139" s="1">
        <v>39801.398611111108</v>
      </c>
      <c r="F139" s="1">
        <v>39801.413194444445</v>
      </c>
      <c r="G139">
        <v>5</v>
      </c>
      <c r="H139">
        <v>1</v>
      </c>
      <c r="I139">
        <v>450</v>
      </c>
      <c r="J139">
        <v>360</v>
      </c>
      <c r="K139">
        <v>240</v>
      </c>
      <c r="L139">
        <v>180</v>
      </c>
      <c r="M139">
        <v>660</v>
      </c>
      <c r="N139">
        <v>240</v>
      </c>
      <c r="O139">
        <v>8</v>
      </c>
      <c r="P139">
        <f t="shared" si="111"/>
        <v>0.3</v>
      </c>
      <c r="Q139">
        <f t="shared" si="112"/>
        <v>0.55000000000000004</v>
      </c>
      <c r="R139">
        <f t="shared" si="113"/>
        <v>0.15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0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1</v>
      </c>
      <c r="AU139">
        <v>450</v>
      </c>
      <c r="AV139">
        <v>420</v>
      </c>
      <c r="AW139">
        <v>0</v>
      </c>
      <c r="AX139">
        <v>0</v>
      </c>
      <c r="AY139">
        <v>600</v>
      </c>
      <c r="AZ139">
        <v>540</v>
      </c>
      <c r="BA139">
        <v>220</v>
      </c>
      <c r="BB139">
        <v>290</v>
      </c>
      <c r="BC139">
        <v>9</v>
      </c>
      <c r="BD139">
        <v>12</v>
      </c>
      <c r="BE139">
        <v>0</v>
      </c>
      <c r="BF139">
        <f t="shared" si="120"/>
        <v>0.26923076923076922</v>
      </c>
      <c r="BG139">
        <f t="shared" si="121"/>
        <v>0.34615384615384615</v>
      </c>
      <c r="BH139">
        <f t="shared" si="122"/>
        <v>0.38461538461538464</v>
      </c>
    </row>
    <row r="140" spans="1:60" x14ac:dyDescent="0.4">
      <c r="A140">
        <v>225464</v>
      </c>
      <c r="B140" t="s">
        <v>93</v>
      </c>
      <c r="C140">
        <v>400</v>
      </c>
      <c r="D140" t="s">
        <v>61</v>
      </c>
      <c r="E140" s="1">
        <v>39804.359027777777</v>
      </c>
      <c r="F140" s="1">
        <v>39804.376388888886</v>
      </c>
      <c r="G140">
        <v>2</v>
      </c>
      <c r="H140">
        <v>1</v>
      </c>
      <c r="I140">
        <v>1200</v>
      </c>
      <c r="J140">
        <v>960</v>
      </c>
      <c r="K140">
        <v>800</v>
      </c>
      <c r="L140">
        <v>540</v>
      </c>
      <c r="M140">
        <v>360</v>
      </c>
      <c r="N140">
        <v>160</v>
      </c>
      <c r="O140">
        <v>6</v>
      </c>
      <c r="P140">
        <f t="shared" si="111"/>
        <v>0.5161290322580645</v>
      </c>
      <c r="Q140">
        <f t="shared" si="112"/>
        <v>0.19354838709677419</v>
      </c>
      <c r="R140">
        <f t="shared" si="113"/>
        <v>0.29032258064516131</v>
      </c>
      <c r="S140">
        <v>1</v>
      </c>
      <c r="T140">
        <v>230</v>
      </c>
      <c r="U140">
        <v>180</v>
      </c>
      <c r="V140">
        <v>800</v>
      </c>
      <c r="W140">
        <v>540</v>
      </c>
      <c r="X140">
        <v>180</v>
      </c>
      <c r="Y140">
        <v>360</v>
      </c>
      <c r="Z140">
        <v>220</v>
      </c>
      <c r="AA140">
        <v>160</v>
      </c>
      <c r="AB140">
        <v>3</v>
      </c>
      <c r="AC140">
        <v>6</v>
      </c>
      <c r="AD140">
        <v>0</v>
      </c>
      <c r="AE140">
        <f t="shared" ref="AE140:AE141" si="123">(U140+X140)/SUM(U140,X140,Y140,W140)</f>
        <v>0.2857142857142857</v>
      </c>
      <c r="AF140">
        <f t="shared" ref="AF140:AF141" si="124">Y140/(U140+W140+X140+Y140)</f>
        <v>0.2857142857142857</v>
      </c>
      <c r="AG140">
        <f t="shared" ref="AG140:AG141" si="125">W140/(U140+W140+X140+Y140)</f>
        <v>0.42857142857142855</v>
      </c>
      <c r="AH140">
        <v>0</v>
      </c>
      <c r="AI140">
        <v>0</v>
      </c>
      <c r="AJ140">
        <v>0</v>
      </c>
      <c r="AK140">
        <v>0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0</v>
      </c>
    </row>
    <row r="141" spans="1:60" x14ac:dyDescent="0.4">
      <c r="A141">
        <v>198544</v>
      </c>
      <c r="B141" t="s">
        <v>93</v>
      </c>
      <c r="C141">
        <v>100</v>
      </c>
      <c r="D141" t="s">
        <v>49</v>
      </c>
      <c r="E141" s="1">
        <v>39772.3125</v>
      </c>
      <c r="F141" s="1">
        <v>39772.345833333333</v>
      </c>
      <c r="G141">
        <v>5</v>
      </c>
      <c r="H141">
        <v>1</v>
      </c>
      <c r="I141">
        <v>1400</v>
      </c>
      <c r="J141">
        <v>1080</v>
      </c>
      <c r="K141">
        <v>290</v>
      </c>
      <c r="L141">
        <v>180</v>
      </c>
      <c r="M141">
        <v>1380</v>
      </c>
      <c r="N141">
        <v>310</v>
      </c>
      <c r="O141">
        <v>6</v>
      </c>
      <c r="P141">
        <f t="shared" si="111"/>
        <v>0.40909090909090912</v>
      </c>
      <c r="Q141">
        <f t="shared" si="112"/>
        <v>0.52272727272727271</v>
      </c>
      <c r="R141">
        <f t="shared" si="113"/>
        <v>6.8181818181818177E-2</v>
      </c>
      <c r="S141">
        <v>1</v>
      </c>
      <c r="T141">
        <v>450</v>
      </c>
      <c r="U141">
        <v>420</v>
      </c>
      <c r="V141">
        <v>290</v>
      </c>
      <c r="W141">
        <v>180</v>
      </c>
      <c r="X141">
        <v>180</v>
      </c>
      <c r="Y141">
        <v>1380</v>
      </c>
      <c r="Z141">
        <v>220</v>
      </c>
      <c r="AA141">
        <v>310</v>
      </c>
      <c r="AB141">
        <v>4</v>
      </c>
      <c r="AC141">
        <v>6</v>
      </c>
      <c r="AD141">
        <v>0</v>
      </c>
      <c r="AE141">
        <f t="shared" si="123"/>
        <v>0.27777777777777779</v>
      </c>
      <c r="AF141">
        <f t="shared" si="124"/>
        <v>0.63888888888888884</v>
      </c>
      <c r="AG141">
        <f t="shared" si="125"/>
        <v>8.3333333333333329E-2</v>
      </c>
      <c r="AH141">
        <v>0</v>
      </c>
      <c r="AI141">
        <v>0</v>
      </c>
      <c r="AJ141">
        <v>0</v>
      </c>
      <c r="AK141">
        <v>0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0</v>
      </c>
    </row>
    <row r="142" spans="1:60" x14ac:dyDescent="0.4">
      <c r="A142">
        <v>196735</v>
      </c>
      <c r="B142" t="s">
        <v>94</v>
      </c>
      <c r="C142">
        <v>200</v>
      </c>
      <c r="D142" t="s">
        <v>52</v>
      </c>
      <c r="E142" s="1">
        <v>39786.657638888886</v>
      </c>
      <c r="F142" s="1">
        <v>39787.458333333336</v>
      </c>
      <c r="G142">
        <v>5</v>
      </c>
      <c r="H142">
        <v>1</v>
      </c>
      <c r="I142">
        <v>350</v>
      </c>
      <c r="J142">
        <v>300</v>
      </c>
      <c r="K142">
        <v>1200</v>
      </c>
      <c r="L142">
        <v>960</v>
      </c>
      <c r="M142">
        <v>2880</v>
      </c>
      <c r="N142">
        <v>500</v>
      </c>
      <c r="O142">
        <v>6</v>
      </c>
      <c r="P142">
        <f t="shared" si="111"/>
        <v>7.2463768115942032E-2</v>
      </c>
      <c r="Q142">
        <f t="shared" si="112"/>
        <v>0.69565217391304346</v>
      </c>
      <c r="R142">
        <f t="shared" si="113"/>
        <v>0.2318840579710145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0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1</v>
      </c>
      <c r="AU142">
        <v>220</v>
      </c>
      <c r="AV142">
        <v>300</v>
      </c>
      <c r="AW142">
        <v>250</v>
      </c>
      <c r="AX142">
        <v>240</v>
      </c>
      <c r="AY142">
        <v>180</v>
      </c>
      <c r="AZ142">
        <v>2940</v>
      </c>
      <c r="BA142">
        <v>220</v>
      </c>
      <c r="BB142">
        <v>310</v>
      </c>
      <c r="BC142">
        <v>3</v>
      </c>
      <c r="BD142">
        <v>6</v>
      </c>
      <c r="BE142">
        <v>0</v>
      </c>
      <c r="BF142">
        <f t="shared" ref="BF142:BF144" si="126">AV142/(AV142+AX142+AY142+AZ142)</f>
        <v>8.1967213114754092E-2</v>
      </c>
      <c r="BG142">
        <f t="shared" ref="BG142:BG144" si="127">AZ142/(AV142+AX142+AY142+AZ142)</f>
        <v>0.80327868852459017</v>
      </c>
      <c r="BH142">
        <f t="shared" ref="BH142:BH144" si="128">(AY142+AX142)/(AV142+AX142+AY142+AZ142)</f>
        <v>0.11475409836065574</v>
      </c>
    </row>
    <row r="143" spans="1:60" x14ac:dyDescent="0.4">
      <c r="A143">
        <v>210823</v>
      </c>
      <c r="B143" t="s">
        <v>94</v>
      </c>
      <c r="C143">
        <v>200</v>
      </c>
      <c r="D143" t="s">
        <v>52</v>
      </c>
      <c r="E143" s="1">
        <v>39793.861805555556</v>
      </c>
      <c r="F143" s="1">
        <v>39794.369444444441</v>
      </c>
      <c r="G143">
        <v>5</v>
      </c>
      <c r="H143">
        <v>1</v>
      </c>
      <c r="I143">
        <v>140</v>
      </c>
      <c r="J143">
        <v>120</v>
      </c>
      <c r="K143">
        <v>1200</v>
      </c>
      <c r="L143">
        <v>960</v>
      </c>
      <c r="M143">
        <v>3120</v>
      </c>
      <c r="N143">
        <v>660</v>
      </c>
      <c r="O143">
        <v>5</v>
      </c>
      <c r="P143">
        <f t="shared" si="111"/>
        <v>2.8571428571428571E-2</v>
      </c>
      <c r="Q143">
        <f t="shared" si="112"/>
        <v>0.74285714285714288</v>
      </c>
      <c r="R143">
        <f t="shared" si="113"/>
        <v>0.22857142857142856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0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1</v>
      </c>
      <c r="AU143">
        <v>140</v>
      </c>
      <c r="AV143">
        <v>240</v>
      </c>
      <c r="AW143">
        <v>260</v>
      </c>
      <c r="AX143">
        <v>240</v>
      </c>
      <c r="AY143">
        <v>1080</v>
      </c>
      <c r="AZ143">
        <v>2940</v>
      </c>
      <c r="BA143">
        <v>220</v>
      </c>
      <c r="BB143">
        <v>430</v>
      </c>
      <c r="BC143">
        <v>4</v>
      </c>
      <c r="BD143">
        <v>8</v>
      </c>
      <c r="BE143">
        <v>0</v>
      </c>
      <c r="BF143">
        <f t="shared" si="126"/>
        <v>5.3333333333333337E-2</v>
      </c>
      <c r="BG143">
        <f t="shared" si="127"/>
        <v>0.65333333333333332</v>
      </c>
      <c r="BH143">
        <f t="shared" si="128"/>
        <v>0.29333333333333333</v>
      </c>
    </row>
    <row r="144" spans="1:60" x14ac:dyDescent="0.4">
      <c r="A144">
        <v>211102</v>
      </c>
      <c r="B144" t="s">
        <v>94</v>
      </c>
      <c r="C144">
        <v>200</v>
      </c>
      <c r="D144" t="s">
        <v>52</v>
      </c>
      <c r="E144" s="1">
        <v>39794.691666666666</v>
      </c>
      <c r="F144" s="1">
        <v>39794.715277777781</v>
      </c>
      <c r="G144">
        <v>5</v>
      </c>
      <c r="H144">
        <v>1</v>
      </c>
      <c r="I144">
        <v>54</v>
      </c>
      <c r="J144">
        <v>60</v>
      </c>
      <c r="K144">
        <v>1200</v>
      </c>
      <c r="L144">
        <v>960</v>
      </c>
      <c r="M144">
        <v>660</v>
      </c>
      <c r="N144">
        <v>220</v>
      </c>
      <c r="O144">
        <v>6</v>
      </c>
      <c r="P144">
        <f t="shared" si="111"/>
        <v>3.5714285714285712E-2</v>
      </c>
      <c r="Q144">
        <f t="shared" si="112"/>
        <v>0.39285714285714285</v>
      </c>
      <c r="R144">
        <f t="shared" si="113"/>
        <v>0.5714285714285714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0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1</v>
      </c>
      <c r="AU144">
        <v>54</v>
      </c>
      <c r="AV144">
        <v>120</v>
      </c>
      <c r="AW144">
        <v>270</v>
      </c>
      <c r="AX144">
        <v>240</v>
      </c>
      <c r="AY144">
        <v>180</v>
      </c>
      <c r="AZ144">
        <v>840</v>
      </c>
      <c r="BA144">
        <v>220</v>
      </c>
      <c r="BB144">
        <v>220</v>
      </c>
      <c r="BC144">
        <v>4</v>
      </c>
      <c r="BD144">
        <v>6</v>
      </c>
      <c r="BE144">
        <v>0</v>
      </c>
      <c r="BF144">
        <f t="shared" si="126"/>
        <v>8.6956521739130432E-2</v>
      </c>
      <c r="BG144">
        <f t="shared" si="127"/>
        <v>0.60869565217391308</v>
      </c>
      <c r="BH144">
        <f t="shared" si="128"/>
        <v>0.30434782608695654</v>
      </c>
    </row>
    <row r="145" spans="1:60" x14ac:dyDescent="0.4">
      <c r="A145">
        <v>189869</v>
      </c>
      <c r="B145" t="s">
        <v>94</v>
      </c>
      <c r="C145">
        <v>400</v>
      </c>
      <c r="D145" t="s">
        <v>61</v>
      </c>
      <c r="E145" s="1">
        <v>39774.336805555555</v>
      </c>
      <c r="F145" s="1">
        <v>39774.393750000003</v>
      </c>
      <c r="G145">
        <v>5</v>
      </c>
      <c r="H145">
        <v>1</v>
      </c>
      <c r="I145">
        <v>1200</v>
      </c>
      <c r="J145">
        <v>960</v>
      </c>
      <c r="K145">
        <v>550</v>
      </c>
      <c r="L145">
        <v>360</v>
      </c>
      <c r="M145">
        <v>3420</v>
      </c>
      <c r="N145">
        <v>590</v>
      </c>
      <c r="O145">
        <v>6</v>
      </c>
      <c r="P145">
        <f t="shared" si="111"/>
        <v>0.20253164556962025</v>
      </c>
      <c r="Q145">
        <f t="shared" si="112"/>
        <v>0.72151898734177211</v>
      </c>
      <c r="R145">
        <f t="shared" si="113"/>
        <v>7.5949367088607597E-2</v>
      </c>
      <c r="S145">
        <v>1</v>
      </c>
      <c r="T145">
        <v>270</v>
      </c>
      <c r="U145">
        <v>300</v>
      </c>
      <c r="V145">
        <v>550</v>
      </c>
      <c r="W145">
        <v>360</v>
      </c>
      <c r="X145">
        <v>300</v>
      </c>
      <c r="Y145">
        <v>3840</v>
      </c>
      <c r="Z145">
        <v>220</v>
      </c>
      <c r="AA145">
        <v>730</v>
      </c>
      <c r="AB145">
        <v>6</v>
      </c>
      <c r="AC145">
        <v>6</v>
      </c>
      <c r="AD145">
        <v>0</v>
      </c>
      <c r="AE145">
        <f t="shared" ref="AE145:AE148" si="129">(U145+X145)/SUM(U145,X145,Y145,W145)</f>
        <v>0.125</v>
      </c>
      <c r="AF145">
        <f t="shared" ref="AF145:AF148" si="130">Y145/(U145+W145+X145+Y145)</f>
        <v>0.8</v>
      </c>
      <c r="AG145">
        <f t="shared" ref="AG145:AG148" si="131">W145/(U145+W145+X145+Y145)</f>
        <v>7.4999999999999997E-2</v>
      </c>
      <c r="AH145">
        <v>0</v>
      </c>
      <c r="AI145">
        <v>0</v>
      </c>
      <c r="AJ145">
        <v>0</v>
      </c>
      <c r="AK145">
        <v>0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0</v>
      </c>
    </row>
    <row r="146" spans="1:60" x14ac:dyDescent="0.4">
      <c r="A146">
        <v>225325</v>
      </c>
      <c r="B146" t="s">
        <v>94</v>
      </c>
      <c r="C146">
        <v>700</v>
      </c>
      <c r="D146" t="s">
        <v>66</v>
      </c>
      <c r="E146" s="1">
        <v>39803.625</v>
      </c>
      <c r="F146" s="1">
        <v>39803.672222222223</v>
      </c>
      <c r="G146">
        <v>5</v>
      </c>
      <c r="H146">
        <v>1</v>
      </c>
      <c r="I146">
        <v>1200</v>
      </c>
      <c r="J146">
        <v>960</v>
      </c>
      <c r="K146">
        <v>120</v>
      </c>
      <c r="L146">
        <v>60</v>
      </c>
      <c r="M146">
        <v>3180</v>
      </c>
      <c r="N146">
        <v>590</v>
      </c>
      <c r="O146">
        <v>6</v>
      </c>
      <c r="P146">
        <f t="shared" si="111"/>
        <v>0.22857142857142856</v>
      </c>
      <c r="Q146">
        <f t="shared" si="112"/>
        <v>0.75714285714285712</v>
      </c>
      <c r="R146">
        <f t="shared" si="113"/>
        <v>1.4285714285714285E-2</v>
      </c>
      <c r="S146">
        <v>1</v>
      </c>
      <c r="T146">
        <v>220</v>
      </c>
      <c r="U146">
        <v>240</v>
      </c>
      <c r="V146">
        <v>120</v>
      </c>
      <c r="W146">
        <v>60</v>
      </c>
      <c r="X146">
        <v>300</v>
      </c>
      <c r="Y146">
        <v>3180</v>
      </c>
      <c r="Z146">
        <v>220</v>
      </c>
      <c r="AA146">
        <v>590</v>
      </c>
      <c r="AB146">
        <v>4</v>
      </c>
      <c r="AC146">
        <v>6</v>
      </c>
      <c r="AD146">
        <v>0</v>
      </c>
      <c r="AE146">
        <f t="shared" si="129"/>
        <v>0.14285714285714285</v>
      </c>
      <c r="AF146">
        <f t="shared" si="130"/>
        <v>0.84126984126984128</v>
      </c>
      <c r="AG146">
        <f t="shared" si="131"/>
        <v>1.5873015873015872E-2</v>
      </c>
      <c r="AH146">
        <v>0</v>
      </c>
      <c r="AI146">
        <v>0</v>
      </c>
      <c r="AJ146">
        <v>0</v>
      </c>
      <c r="AK146">
        <v>0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0</v>
      </c>
    </row>
    <row r="147" spans="1:60" x14ac:dyDescent="0.4">
      <c r="A147">
        <v>211819</v>
      </c>
      <c r="B147" t="s">
        <v>94</v>
      </c>
      <c r="C147">
        <v>600</v>
      </c>
      <c r="D147" t="s">
        <v>53</v>
      </c>
      <c r="E147" s="1">
        <v>39795.739583333336</v>
      </c>
      <c r="F147" s="1">
        <v>39795.820833333331</v>
      </c>
      <c r="G147">
        <v>2</v>
      </c>
      <c r="H147">
        <v>1</v>
      </c>
      <c r="I147">
        <v>2300</v>
      </c>
      <c r="J147">
        <v>1740</v>
      </c>
      <c r="K147">
        <v>200</v>
      </c>
      <c r="L147">
        <v>120</v>
      </c>
      <c r="M147">
        <v>3840</v>
      </c>
      <c r="N147">
        <v>670</v>
      </c>
      <c r="O147">
        <v>3</v>
      </c>
      <c r="P147">
        <f t="shared" si="111"/>
        <v>0.30526315789473685</v>
      </c>
      <c r="Q147">
        <f t="shared" si="112"/>
        <v>0.67368421052631577</v>
      </c>
      <c r="R147">
        <f t="shared" si="113"/>
        <v>2.1052631578947368E-2</v>
      </c>
      <c r="S147">
        <v>1</v>
      </c>
      <c r="T147">
        <v>200</v>
      </c>
      <c r="U147">
        <v>240</v>
      </c>
      <c r="V147">
        <v>200</v>
      </c>
      <c r="W147">
        <v>120</v>
      </c>
      <c r="X147">
        <v>600</v>
      </c>
      <c r="Y147">
        <v>3960</v>
      </c>
      <c r="Z147">
        <v>220</v>
      </c>
      <c r="AA147">
        <v>640</v>
      </c>
      <c r="AB147">
        <v>1</v>
      </c>
      <c r="AC147">
        <v>3</v>
      </c>
      <c r="AD147">
        <v>1</v>
      </c>
      <c r="AE147">
        <f t="shared" si="129"/>
        <v>0.17073170731707318</v>
      </c>
      <c r="AF147">
        <f t="shared" si="130"/>
        <v>0.80487804878048785</v>
      </c>
      <c r="AG147">
        <f t="shared" si="131"/>
        <v>2.4390243902439025E-2</v>
      </c>
      <c r="AH147">
        <v>0</v>
      </c>
      <c r="AI147">
        <v>0</v>
      </c>
      <c r="AJ147">
        <v>0</v>
      </c>
      <c r="AK147">
        <v>0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0</v>
      </c>
    </row>
    <row r="148" spans="1:60" x14ac:dyDescent="0.4">
      <c r="A148">
        <v>211411</v>
      </c>
      <c r="B148" t="s">
        <v>95</v>
      </c>
      <c r="C148">
        <v>999</v>
      </c>
      <c r="D148" t="s">
        <v>54</v>
      </c>
      <c r="E148" s="1">
        <v>39795.393055555556</v>
      </c>
      <c r="F148" s="1">
        <v>39795.459722222222</v>
      </c>
      <c r="G148">
        <v>5</v>
      </c>
      <c r="H148">
        <v>1</v>
      </c>
      <c r="I148">
        <v>1700</v>
      </c>
      <c r="J148">
        <v>1260</v>
      </c>
      <c r="K148">
        <v>0</v>
      </c>
      <c r="L148">
        <v>0</v>
      </c>
      <c r="M148">
        <v>3420</v>
      </c>
      <c r="N148">
        <v>1000</v>
      </c>
      <c r="O148">
        <v>5</v>
      </c>
      <c r="P148">
        <f t="shared" si="111"/>
        <v>0.26923076923076922</v>
      </c>
      <c r="Q148">
        <f t="shared" si="112"/>
        <v>0.73076923076923073</v>
      </c>
      <c r="R148">
        <f t="shared" si="113"/>
        <v>0</v>
      </c>
      <c r="S148">
        <v>1</v>
      </c>
      <c r="T148">
        <v>220</v>
      </c>
      <c r="U148">
        <v>240</v>
      </c>
      <c r="V148">
        <v>0</v>
      </c>
      <c r="W148">
        <v>0</v>
      </c>
      <c r="X148">
        <v>1020</v>
      </c>
      <c r="Y148">
        <v>3120</v>
      </c>
      <c r="Z148">
        <v>220</v>
      </c>
      <c r="AA148">
        <v>840</v>
      </c>
      <c r="AB148">
        <v>1</v>
      </c>
      <c r="AC148">
        <v>5</v>
      </c>
      <c r="AD148">
        <v>0</v>
      </c>
      <c r="AE148">
        <f t="shared" si="129"/>
        <v>0.28767123287671231</v>
      </c>
      <c r="AF148">
        <f t="shared" si="130"/>
        <v>0.71232876712328763</v>
      </c>
      <c r="AG148">
        <f t="shared" si="131"/>
        <v>0</v>
      </c>
      <c r="AH148">
        <v>0</v>
      </c>
      <c r="AI148">
        <v>0</v>
      </c>
      <c r="AJ148">
        <v>0</v>
      </c>
      <c r="AK148">
        <v>0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0</v>
      </c>
    </row>
    <row r="149" spans="1:60" x14ac:dyDescent="0.4">
      <c r="A149">
        <v>191672</v>
      </c>
      <c r="B149" t="s">
        <v>95</v>
      </c>
      <c r="C149">
        <v>200</v>
      </c>
      <c r="D149" t="s">
        <v>52</v>
      </c>
      <c r="E149" s="1">
        <v>39777.900694444441</v>
      </c>
      <c r="F149" s="1">
        <v>39777.933333333334</v>
      </c>
      <c r="G149">
        <v>5</v>
      </c>
      <c r="H149">
        <v>1</v>
      </c>
      <c r="I149">
        <v>300</v>
      </c>
      <c r="J149">
        <v>240</v>
      </c>
      <c r="K149">
        <v>1800</v>
      </c>
      <c r="L149">
        <v>1440</v>
      </c>
      <c r="M149">
        <v>1020</v>
      </c>
      <c r="N149">
        <v>270</v>
      </c>
      <c r="O149">
        <v>8</v>
      </c>
      <c r="P149">
        <f t="shared" si="111"/>
        <v>8.8888888888888892E-2</v>
      </c>
      <c r="Q149">
        <f t="shared" si="112"/>
        <v>0.37777777777777777</v>
      </c>
      <c r="R149">
        <f t="shared" si="113"/>
        <v>0.53333333333333333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0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1</v>
      </c>
      <c r="AU149">
        <v>400</v>
      </c>
      <c r="AV149">
        <v>360</v>
      </c>
      <c r="AW149">
        <v>190</v>
      </c>
      <c r="AX149">
        <v>120</v>
      </c>
      <c r="AY149">
        <v>300</v>
      </c>
      <c r="AZ149">
        <v>900</v>
      </c>
      <c r="BA149">
        <v>220</v>
      </c>
      <c r="BB149">
        <v>270</v>
      </c>
      <c r="BC149">
        <v>7</v>
      </c>
      <c r="BD149">
        <v>8</v>
      </c>
      <c r="BE149">
        <v>1</v>
      </c>
      <c r="BF149">
        <f t="shared" ref="BF149:BF150" si="132">AV149/(AV149+AX149+AY149+AZ149)</f>
        <v>0.21428571428571427</v>
      </c>
      <c r="BG149">
        <f t="shared" ref="BG149:BG150" si="133">AZ149/(AV149+AX149+AY149+AZ149)</f>
        <v>0.5357142857142857</v>
      </c>
      <c r="BH149">
        <f t="shared" ref="BH149:BH150" si="134">(AY149+AX149)/(AV149+AX149+AY149+AZ149)</f>
        <v>0.25</v>
      </c>
    </row>
    <row r="150" spans="1:60" x14ac:dyDescent="0.4">
      <c r="A150">
        <v>189580</v>
      </c>
      <c r="B150" t="s">
        <v>95</v>
      </c>
      <c r="C150">
        <v>400</v>
      </c>
      <c r="D150" t="s">
        <v>61</v>
      </c>
      <c r="E150" s="1">
        <v>39773.619444444441</v>
      </c>
      <c r="F150" s="1">
        <v>39773.65902777778</v>
      </c>
      <c r="G150">
        <v>5</v>
      </c>
      <c r="H150">
        <v>1</v>
      </c>
      <c r="I150">
        <v>100</v>
      </c>
      <c r="J150">
        <v>120</v>
      </c>
      <c r="K150">
        <v>1300</v>
      </c>
      <c r="L150">
        <v>900</v>
      </c>
      <c r="M150">
        <v>1680</v>
      </c>
      <c r="N150">
        <v>480</v>
      </c>
      <c r="O150">
        <v>7</v>
      </c>
      <c r="P150">
        <f t="shared" si="111"/>
        <v>4.4444444444444446E-2</v>
      </c>
      <c r="Q150">
        <f t="shared" si="112"/>
        <v>0.62222222222222223</v>
      </c>
      <c r="R150">
        <f t="shared" si="113"/>
        <v>0.33333333333333331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0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1</v>
      </c>
      <c r="AU150">
        <v>200</v>
      </c>
      <c r="AV150">
        <v>240</v>
      </c>
      <c r="AW150">
        <v>300</v>
      </c>
      <c r="AX150">
        <v>240</v>
      </c>
      <c r="AY150">
        <v>180</v>
      </c>
      <c r="AZ150">
        <v>1620</v>
      </c>
      <c r="BA150">
        <v>220</v>
      </c>
      <c r="BB150">
        <v>380</v>
      </c>
      <c r="BC150">
        <v>4</v>
      </c>
      <c r="BD150">
        <v>7</v>
      </c>
      <c r="BE150">
        <v>0</v>
      </c>
      <c r="BF150">
        <f t="shared" si="132"/>
        <v>0.10526315789473684</v>
      </c>
      <c r="BG150">
        <f t="shared" si="133"/>
        <v>0.71052631578947367</v>
      </c>
      <c r="BH150">
        <f t="shared" si="134"/>
        <v>0.18421052631578946</v>
      </c>
    </row>
    <row r="151" spans="1:60" x14ac:dyDescent="0.4">
      <c r="A151">
        <v>193724</v>
      </c>
      <c r="B151" t="s">
        <v>95</v>
      </c>
      <c r="C151">
        <v>700</v>
      </c>
      <c r="D151" t="s">
        <v>66</v>
      </c>
      <c r="E151" s="1">
        <v>39781.551388888889</v>
      </c>
      <c r="F151" s="1">
        <v>39781.586111111108</v>
      </c>
      <c r="G151">
        <v>5</v>
      </c>
      <c r="H151">
        <v>1</v>
      </c>
      <c r="I151">
        <v>1900</v>
      </c>
      <c r="J151">
        <v>1440</v>
      </c>
      <c r="K151">
        <v>140</v>
      </c>
      <c r="L151">
        <v>60</v>
      </c>
      <c r="M151">
        <v>1080</v>
      </c>
      <c r="N151">
        <v>270</v>
      </c>
      <c r="O151">
        <v>7</v>
      </c>
      <c r="P151">
        <f t="shared" si="111"/>
        <v>0.55813953488372092</v>
      </c>
      <c r="Q151">
        <f t="shared" si="112"/>
        <v>0.41860465116279072</v>
      </c>
      <c r="R151">
        <f t="shared" si="113"/>
        <v>2.3255813953488372E-2</v>
      </c>
      <c r="S151">
        <v>1</v>
      </c>
      <c r="T151">
        <v>330</v>
      </c>
      <c r="U151">
        <v>300</v>
      </c>
      <c r="V151">
        <v>140</v>
      </c>
      <c r="W151">
        <v>60</v>
      </c>
      <c r="X151">
        <v>720</v>
      </c>
      <c r="Y151">
        <v>780</v>
      </c>
      <c r="Z151">
        <v>220</v>
      </c>
      <c r="AA151">
        <v>240</v>
      </c>
      <c r="AB151">
        <v>6</v>
      </c>
      <c r="AC151">
        <v>8</v>
      </c>
      <c r="AD151">
        <v>0</v>
      </c>
      <c r="AE151">
        <f t="shared" ref="AE151:AE152" si="135">(U151+X151)/SUM(U151,X151,Y151,W151)</f>
        <v>0.54838709677419351</v>
      </c>
      <c r="AF151">
        <f t="shared" ref="AF151:AF152" si="136">Y151/(U151+W151+X151+Y151)</f>
        <v>0.41935483870967744</v>
      </c>
      <c r="AG151">
        <f t="shared" ref="AG151:AG152" si="137">W151/(U151+W151+X151+Y151)</f>
        <v>3.2258064516129031E-2</v>
      </c>
      <c r="AH151">
        <v>0</v>
      </c>
      <c r="AI151">
        <v>0</v>
      </c>
      <c r="AJ151">
        <v>0</v>
      </c>
      <c r="AK151">
        <v>0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0</v>
      </c>
    </row>
    <row r="152" spans="1:60" x14ac:dyDescent="0.4">
      <c r="A152">
        <v>197853</v>
      </c>
      <c r="B152" t="s">
        <v>95</v>
      </c>
      <c r="C152">
        <v>700</v>
      </c>
      <c r="D152" t="s">
        <v>66</v>
      </c>
      <c r="E152" s="1">
        <v>39789.507638888892</v>
      </c>
      <c r="F152" s="1">
        <v>39789.532638888886</v>
      </c>
      <c r="G152">
        <v>2</v>
      </c>
      <c r="H152">
        <v>1</v>
      </c>
      <c r="I152">
        <v>1700</v>
      </c>
      <c r="J152">
        <v>1260</v>
      </c>
      <c r="K152">
        <v>190</v>
      </c>
      <c r="L152">
        <v>120</v>
      </c>
      <c r="M152">
        <v>960</v>
      </c>
      <c r="N152">
        <v>270</v>
      </c>
      <c r="O152">
        <v>8</v>
      </c>
      <c r="P152">
        <f t="shared" si="111"/>
        <v>0.53846153846153844</v>
      </c>
      <c r="Q152">
        <f t="shared" si="112"/>
        <v>0.41025641025641024</v>
      </c>
      <c r="R152">
        <f t="shared" si="113"/>
        <v>5.128205128205128E-2</v>
      </c>
      <c r="S152">
        <v>1</v>
      </c>
      <c r="T152">
        <v>270</v>
      </c>
      <c r="U152">
        <v>300</v>
      </c>
      <c r="V152">
        <v>190</v>
      </c>
      <c r="W152">
        <v>120</v>
      </c>
      <c r="X152">
        <v>720</v>
      </c>
      <c r="Y152">
        <v>780</v>
      </c>
      <c r="Z152">
        <v>220</v>
      </c>
      <c r="AA152">
        <v>240</v>
      </c>
      <c r="AB152">
        <v>6</v>
      </c>
      <c r="AC152">
        <v>8</v>
      </c>
      <c r="AD152">
        <v>0</v>
      </c>
      <c r="AE152">
        <f t="shared" si="135"/>
        <v>0.53125</v>
      </c>
      <c r="AF152">
        <f t="shared" si="136"/>
        <v>0.40625</v>
      </c>
      <c r="AG152">
        <f t="shared" si="137"/>
        <v>6.25E-2</v>
      </c>
      <c r="AH152">
        <v>0</v>
      </c>
      <c r="AI152">
        <v>0</v>
      </c>
      <c r="AJ152">
        <v>0</v>
      </c>
      <c r="AK152">
        <v>0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0</v>
      </c>
    </row>
    <row r="153" spans="1:60" x14ac:dyDescent="0.4">
      <c r="A153">
        <v>211485</v>
      </c>
      <c r="B153" t="s">
        <v>95</v>
      </c>
      <c r="C153">
        <v>700</v>
      </c>
      <c r="D153" t="s">
        <v>66</v>
      </c>
      <c r="E153" s="1">
        <v>39795.498611111114</v>
      </c>
      <c r="F153" s="1">
        <v>39795.539583333331</v>
      </c>
      <c r="G153">
        <v>5</v>
      </c>
      <c r="H153">
        <v>1</v>
      </c>
      <c r="I153">
        <v>600</v>
      </c>
      <c r="J153">
        <v>480</v>
      </c>
      <c r="K153">
        <v>1600</v>
      </c>
      <c r="L153">
        <v>1140</v>
      </c>
      <c r="M153">
        <v>480</v>
      </c>
      <c r="N153">
        <v>220</v>
      </c>
      <c r="O153">
        <v>7</v>
      </c>
      <c r="P153">
        <f t="shared" si="111"/>
        <v>0.22857142857142856</v>
      </c>
      <c r="Q153">
        <f t="shared" si="112"/>
        <v>0.22857142857142856</v>
      </c>
      <c r="R153">
        <f t="shared" si="113"/>
        <v>0.54285714285714282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0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1</v>
      </c>
      <c r="AU153">
        <v>650</v>
      </c>
      <c r="AV153">
        <v>540</v>
      </c>
      <c r="AW153">
        <v>700</v>
      </c>
      <c r="AX153">
        <v>480</v>
      </c>
      <c r="AY153">
        <v>180</v>
      </c>
      <c r="AZ153">
        <v>480</v>
      </c>
      <c r="BA153">
        <v>220</v>
      </c>
      <c r="BB153">
        <v>170</v>
      </c>
      <c r="BC153">
        <v>4</v>
      </c>
      <c r="BD153">
        <v>7</v>
      </c>
      <c r="BE153">
        <v>1</v>
      </c>
      <c r="BF153">
        <f>AV153/(AV153+AX153+AY153+AZ153)</f>
        <v>0.32142857142857145</v>
      </c>
      <c r="BG153">
        <f>AZ153/(AV153+AX153+AY153+AZ153)</f>
        <v>0.2857142857142857</v>
      </c>
      <c r="BH153">
        <f>(AY153+AX153)/(AV153+AX153+AY153+AZ153)</f>
        <v>0.39285714285714285</v>
      </c>
    </row>
    <row r="154" spans="1:60" x14ac:dyDescent="0.4">
      <c r="A154">
        <v>192944</v>
      </c>
      <c r="B154" t="s">
        <v>96</v>
      </c>
      <c r="C154">
        <v>999</v>
      </c>
      <c r="D154" t="s">
        <v>54</v>
      </c>
      <c r="E154" s="1">
        <v>39780.402083333334</v>
      </c>
      <c r="F154" s="1">
        <v>39780.435416666667</v>
      </c>
      <c r="G154">
        <v>2</v>
      </c>
      <c r="H154">
        <v>0</v>
      </c>
      <c r="I154">
        <v>0</v>
      </c>
      <c r="J154">
        <v>0</v>
      </c>
      <c r="K154">
        <v>0</v>
      </c>
      <c r="L154">
        <v>0</v>
      </c>
      <c r="M154">
        <v>0</v>
      </c>
      <c r="N154">
        <v>0</v>
      </c>
      <c r="O154">
        <v>0</v>
      </c>
      <c r="P154">
        <v>0</v>
      </c>
      <c r="Q154">
        <v>0</v>
      </c>
      <c r="R154">
        <v>0</v>
      </c>
      <c r="S154">
        <v>1</v>
      </c>
      <c r="T154">
        <v>700</v>
      </c>
      <c r="U154">
        <v>480</v>
      </c>
      <c r="V154">
        <v>50</v>
      </c>
      <c r="W154">
        <v>60</v>
      </c>
      <c r="X154">
        <v>1380</v>
      </c>
      <c r="Y154">
        <v>420</v>
      </c>
      <c r="Z154">
        <v>440</v>
      </c>
      <c r="AA154">
        <v>150</v>
      </c>
      <c r="AB154">
        <v>4</v>
      </c>
      <c r="AC154">
        <v>6</v>
      </c>
      <c r="AD154">
        <v>0</v>
      </c>
      <c r="AE154">
        <f t="shared" ref="AE154:AE157" si="138">(U154+X154)/SUM(U154,X154,Y154,W154)</f>
        <v>0.79487179487179482</v>
      </c>
      <c r="AF154">
        <f t="shared" ref="AF154:AF157" si="139">Y154/(U154+W154+X154+Y154)</f>
        <v>0.17948717948717949</v>
      </c>
      <c r="AG154">
        <f t="shared" ref="AG154:AG157" si="140">W154/(U154+W154+X154+Y154)</f>
        <v>2.564102564102564E-2</v>
      </c>
      <c r="AH154">
        <v>0</v>
      </c>
      <c r="AI154">
        <v>0</v>
      </c>
      <c r="AJ154">
        <v>0</v>
      </c>
      <c r="AK154">
        <v>0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0</v>
      </c>
    </row>
    <row r="155" spans="1:60" x14ac:dyDescent="0.4">
      <c r="A155">
        <v>196930</v>
      </c>
      <c r="B155" t="s">
        <v>96</v>
      </c>
      <c r="C155">
        <v>999</v>
      </c>
      <c r="D155" t="s">
        <v>54</v>
      </c>
      <c r="E155" s="1">
        <v>39787.620138888888</v>
      </c>
      <c r="F155" s="1">
        <v>39787.698611111111</v>
      </c>
      <c r="G155">
        <v>5</v>
      </c>
      <c r="H155">
        <v>1</v>
      </c>
      <c r="I155">
        <v>1500</v>
      </c>
      <c r="J155">
        <v>540</v>
      </c>
      <c r="K155">
        <v>220</v>
      </c>
      <c r="L155">
        <v>120</v>
      </c>
      <c r="M155">
        <v>480</v>
      </c>
      <c r="N155">
        <v>160</v>
      </c>
      <c r="O155">
        <v>6</v>
      </c>
      <c r="P155">
        <f t="shared" si="111"/>
        <v>0.47368421052631576</v>
      </c>
      <c r="Q155">
        <f t="shared" si="112"/>
        <v>0.42105263157894735</v>
      </c>
      <c r="R155">
        <f t="shared" si="113"/>
        <v>0.10526315789473684</v>
      </c>
      <c r="S155">
        <v>1</v>
      </c>
      <c r="T155">
        <v>500</v>
      </c>
      <c r="U155">
        <v>360</v>
      </c>
      <c r="V155">
        <v>3</v>
      </c>
      <c r="W155">
        <v>18000</v>
      </c>
      <c r="X155">
        <v>360</v>
      </c>
      <c r="Y155">
        <v>480</v>
      </c>
      <c r="Z155">
        <v>180</v>
      </c>
      <c r="AA155">
        <v>160</v>
      </c>
      <c r="AB155">
        <v>4</v>
      </c>
      <c r="AC155">
        <v>6</v>
      </c>
      <c r="AD155">
        <v>0</v>
      </c>
      <c r="AE155">
        <f t="shared" si="138"/>
        <v>3.7499999999999999E-2</v>
      </c>
      <c r="AF155">
        <f t="shared" si="139"/>
        <v>2.5000000000000001E-2</v>
      </c>
      <c r="AG155">
        <f t="shared" si="140"/>
        <v>0.9375</v>
      </c>
      <c r="AH155">
        <v>0</v>
      </c>
      <c r="AI155">
        <v>0</v>
      </c>
      <c r="AJ155">
        <v>0</v>
      </c>
      <c r="AK155">
        <v>0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0</v>
      </c>
    </row>
    <row r="156" spans="1:60" x14ac:dyDescent="0.4">
      <c r="A156">
        <v>197383</v>
      </c>
      <c r="B156" t="s">
        <v>96</v>
      </c>
      <c r="C156">
        <v>999</v>
      </c>
      <c r="D156" t="s">
        <v>54</v>
      </c>
      <c r="E156" s="1">
        <v>39788.520138888889</v>
      </c>
      <c r="F156" s="1">
        <v>39788.543055555558</v>
      </c>
      <c r="G156">
        <v>2</v>
      </c>
      <c r="H156">
        <v>0</v>
      </c>
      <c r="I156">
        <v>0</v>
      </c>
      <c r="J156">
        <v>0</v>
      </c>
      <c r="K156">
        <v>0</v>
      </c>
      <c r="L156">
        <v>0</v>
      </c>
      <c r="M156">
        <v>0</v>
      </c>
      <c r="N156">
        <v>0</v>
      </c>
      <c r="O156">
        <v>0</v>
      </c>
      <c r="P156">
        <v>0</v>
      </c>
      <c r="Q156">
        <v>0</v>
      </c>
      <c r="R156">
        <v>0</v>
      </c>
      <c r="S156">
        <v>1</v>
      </c>
      <c r="T156">
        <v>50</v>
      </c>
      <c r="U156">
        <v>60</v>
      </c>
      <c r="V156">
        <v>0</v>
      </c>
      <c r="W156">
        <v>0</v>
      </c>
      <c r="X156">
        <v>960</v>
      </c>
      <c r="Y156">
        <v>540</v>
      </c>
      <c r="Z156">
        <v>220</v>
      </c>
      <c r="AA156">
        <v>170</v>
      </c>
      <c r="AB156">
        <v>4</v>
      </c>
      <c r="AC156">
        <v>6</v>
      </c>
      <c r="AD156">
        <v>0</v>
      </c>
      <c r="AE156">
        <f t="shared" si="138"/>
        <v>0.65384615384615385</v>
      </c>
      <c r="AF156">
        <f t="shared" si="139"/>
        <v>0.34615384615384615</v>
      </c>
      <c r="AG156">
        <f t="shared" si="140"/>
        <v>0</v>
      </c>
      <c r="AH156">
        <v>0</v>
      </c>
      <c r="AI156">
        <v>0</v>
      </c>
      <c r="AJ156">
        <v>0</v>
      </c>
      <c r="AK156">
        <v>0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0</v>
      </c>
    </row>
    <row r="157" spans="1:60" x14ac:dyDescent="0.4">
      <c r="A157">
        <v>198905</v>
      </c>
      <c r="B157" t="s">
        <v>96</v>
      </c>
      <c r="C157">
        <v>999</v>
      </c>
      <c r="D157" t="s">
        <v>54</v>
      </c>
      <c r="E157" s="1">
        <v>39791.382638888892</v>
      </c>
      <c r="F157" s="1">
        <v>39791.406944444447</v>
      </c>
      <c r="G157">
        <v>2</v>
      </c>
      <c r="H157">
        <v>0</v>
      </c>
      <c r="I157">
        <v>0</v>
      </c>
      <c r="J157">
        <v>0</v>
      </c>
      <c r="K157">
        <v>0</v>
      </c>
      <c r="L157">
        <v>0</v>
      </c>
      <c r="M157">
        <v>0</v>
      </c>
      <c r="N157">
        <v>0</v>
      </c>
      <c r="O157">
        <v>0</v>
      </c>
      <c r="P157">
        <v>0</v>
      </c>
      <c r="Q157">
        <v>0</v>
      </c>
      <c r="R157">
        <v>0</v>
      </c>
      <c r="S157">
        <v>1</v>
      </c>
      <c r="T157">
        <v>300</v>
      </c>
      <c r="U157">
        <v>300</v>
      </c>
      <c r="V157">
        <v>400</v>
      </c>
      <c r="W157">
        <v>360</v>
      </c>
      <c r="X157">
        <v>240</v>
      </c>
      <c r="Y157">
        <v>420</v>
      </c>
      <c r="Z157">
        <v>220</v>
      </c>
      <c r="AA157">
        <v>370</v>
      </c>
      <c r="AB157">
        <v>4</v>
      </c>
      <c r="AC157">
        <v>6</v>
      </c>
      <c r="AD157">
        <v>0</v>
      </c>
      <c r="AE157">
        <f t="shared" si="138"/>
        <v>0.40909090909090912</v>
      </c>
      <c r="AF157">
        <f t="shared" si="139"/>
        <v>0.31818181818181818</v>
      </c>
      <c r="AG157">
        <f t="shared" si="140"/>
        <v>0.27272727272727271</v>
      </c>
      <c r="AH157">
        <v>1</v>
      </c>
      <c r="AI157">
        <v>1300</v>
      </c>
      <c r="AJ157">
        <v>900</v>
      </c>
      <c r="AK157">
        <v>500</v>
      </c>
      <c r="AL157">
        <v>480</v>
      </c>
      <c r="AM157">
        <v>960</v>
      </c>
      <c r="AN157">
        <v>220</v>
      </c>
      <c r="AO157">
        <v>3</v>
      </c>
      <c r="AP157">
        <v>0</v>
      </c>
      <c r="AQ157">
        <f t="shared" ref="AQ157:AQ158" si="141">AJ157/(AJ157+AL157+AM157)</f>
        <v>0.38461538461538464</v>
      </c>
      <c r="AR157">
        <f t="shared" ref="AR157:AR158" si="142">AM157/(AJ157+AL157+AM157)</f>
        <v>0.41025641025641024</v>
      </c>
      <c r="AS157">
        <f t="shared" ref="AS157:AS158" si="143">AL157/(AJ157+AL157+AM157)</f>
        <v>0.20512820512820512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0</v>
      </c>
    </row>
    <row r="158" spans="1:60" x14ac:dyDescent="0.4">
      <c r="A158">
        <v>224203</v>
      </c>
      <c r="B158" t="s">
        <v>96</v>
      </c>
      <c r="C158">
        <v>999</v>
      </c>
      <c r="D158" t="s">
        <v>54</v>
      </c>
      <c r="E158" s="1">
        <v>39800.490972222222</v>
      </c>
      <c r="F158" s="1">
        <v>39800.581944444442</v>
      </c>
      <c r="G158">
        <v>5</v>
      </c>
      <c r="H158">
        <v>1</v>
      </c>
      <c r="I158">
        <v>130</v>
      </c>
      <c r="J158">
        <v>120</v>
      </c>
      <c r="K158">
        <v>1000</v>
      </c>
      <c r="L158">
        <v>780</v>
      </c>
      <c r="M158">
        <v>120</v>
      </c>
      <c r="N158">
        <v>210</v>
      </c>
      <c r="O158">
        <v>8</v>
      </c>
      <c r="P158">
        <f t="shared" si="111"/>
        <v>0.11764705882352941</v>
      </c>
      <c r="Q158">
        <f t="shared" si="112"/>
        <v>0.11764705882352941</v>
      </c>
      <c r="R158">
        <f t="shared" si="113"/>
        <v>0.76470588235294112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1</v>
      </c>
      <c r="AI158">
        <v>270</v>
      </c>
      <c r="AJ158">
        <v>240</v>
      </c>
      <c r="AK158">
        <v>400</v>
      </c>
      <c r="AL158">
        <v>300</v>
      </c>
      <c r="AM158">
        <v>360</v>
      </c>
      <c r="AN158">
        <v>220</v>
      </c>
      <c r="AO158">
        <v>1</v>
      </c>
      <c r="AP158">
        <v>0</v>
      </c>
      <c r="AQ158">
        <f t="shared" si="141"/>
        <v>0.26666666666666666</v>
      </c>
      <c r="AR158">
        <f t="shared" si="142"/>
        <v>0.4</v>
      </c>
      <c r="AS158">
        <f t="shared" si="143"/>
        <v>0.33333333333333331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0</v>
      </c>
    </row>
    <row r="159" spans="1:60" x14ac:dyDescent="0.4">
      <c r="A159">
        <v>193207</v>
      </c>
      <c r="B159" t="s">
        <v>96</v>
      </c>
      <c r="C159">
        <v>200</v>
      </c>
      <c r="D159" t="s">
        <v>52</v>
      </c>
      <c r="E159" s="1">
        <v>39780.621527777781</v>
      </c>
      <c r="F159" s="1">
        <v>39780.736111111109</v>
      </c>
      <c r="G159">
        <v>3</v>
      </c>
      <c r="H159">
        <v>0</v>
      </c>
      <c r="I159">
        <v>0</v>
      </c>
      <c r="J159">
        <v>0</v>
      </c>
      <c r="K159">
        <v>0</v>
      </c>
      <c r="L159">
        <v>0</v>
      </c>
      <c r="M159">
        <v>0</v>
      </c>
      <c r="N159">
        <v>0</v>
      </c>
      <c r="O159">
        <v>0</v>
      </c>
      <c r="P159">
        <v>0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0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1</v>
      </c>
      <c r="AU159">
        <v>270</v>
      </c>
      <c r="AV159">
        <v>240</v>
      </c>
      <c r="AW159">
        <v>400</v>
      </c>
      <c r="AX159">
        <v>300</v>
      </c>
      <c r="AY159">
        <v>660</v>
      </c>
      <c r="AZ159">
        <v>420</v>
      </c>
      <c r="BA159">
        <v>220</v>
      </c>
      <c r="BB159">
        <v>170</v>
      </c>
      <c r="BC159">
        <v>5</v>
      </c>
      <c r="BD159">
        <v>8</v>
      </c>
      <c r="BE159">
        <v>0</v>
      </c>
      <c r="BF159">
        <f>AV159/(AV159+AX159+AY159+AZ159)</f>
        <v>0.14814814814814814</v>
      </c>
      <c r="BG159">
        <f>AZ159/(AV159+AX159+AY159+AZ159)</f>
        <v>0.25925925925925924</v>
      </c>
      <c r="BH159">
        <f>(AY159+AX159)/(AV159+AX159+AY159+AZ159)</f>
        <v>0.59259259259259256</v>
      </c>
    </row>
    <row r="160" spans="1:60" x14ac:dyDescent="0.4">
      <c r="A160">
        <v>191274</v>
      </c>
      <c r="B160" t="s">
        <v>96</v>
      </c>
      <c r="C160">
        <v>700</v>
      </c>
      <c r="D160" t="s">
        <v>66</v>
      </c>
      <c r="E160" s="1">
        <v>39777.350694444445</v>
      </c>
      <c r="F160" s="1">
        <v>39777.425000000003</v>
      </c>
      <c r="G160">
        <v>2</v>
      </c>
      <c r="H160">
        <v>1</v>
      </c>
      <c r="I160">
        <v>1700</v>
      </c>
      <c r="J160">
        <v>1320</v>
      </c>
      <c r="K160">
        <v>400</v>
      </c>
      <c r="L160">
        <v>300</v>
      </c>
      <c r="M160">
        <v>2820</v>
      </c>
      <c r="N160">
        <v>880</v>
      </c>
      <c r="O160">
        <v>6</v>
      </c>
      <c r="P160">
        <f t="shared" si="111"/>
        <v>0.29729729729729731</v>
      </c>
      <c r="Q160">
        <f t="shared" si="112"/>
        <v>0.63513513513513509</v>
      </c>
      <c r="R160">
        <f t="shared" si="113"/>
        <v>6.7567567567567571E-2</v>
      </c>
      <c r="S160">
        <v>1</v>
      </c>
      <c r="T160">
        <v>400</v>
      </c>
      <c r="U160">
        <v>360</v>
      </c>
      <c r="V160">
        <v>400</v>
      </c>
      <c r="W160">
        <v>300</v>
      </c>
      <c r="X160">
        <v>540</v>
      </c>
      <c r="Y160">
        <v>2880</v>
      </c>
      <c r="Z160">
        <v>220</v>
      </c>
      <c r="AA160">
        <v>880</v>
      </c>
      <c r="AB160">
        <v>6</v>
      </c>
      <c r="AC160">
        <v>8</v>
      </c>
      <c r="AD160">
        <v>0</v>
      </c>
      <c r="AE160">
        <f>(U160+X160)/SUM(U160,X160,Y160,W160)</f>
        <v>0.22058823529411764</v>
      </c>
      <c r="AF160">
        <f>Y160/(U160+W160+X160+Y160)</f>
        <v>0.70588235294117652</v>
      </c>
      <c r="AG160">
        <f>W160/(U160+W160+X160+Y160)</f>
        <v>7.3529411764705885E-2</v>
      </c>
      <c r="AH160">
        <v>0</v>
      </c>
      <c r="AI160">
        <v>0</v>
      </c>
      <c r="AJ160">
        <v>0</v>
      </c>
      <c r="AK160">
        <v>0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0</v>
      </c>
    </row>
    <row r="161" spans="1:60" x14ac:dyDescent="0.4">
      <c r="A161">
        <v>191292</v>
      </c>
      <c r="B161" t="s">
        <v>96</v>
      </c>
      <c r="C161">
        <v>600</v>
      </c>
      <c r="D161" t="s">
        <v>53</v>
      </c>
      <c r="E161" s="1">
        <v>39777.459027777775</v>
      </c>
      <c r="F161" s="1">
        <v>39777.475694444445</v>
      </c>
      <c r="G161">
        <v>5</v>
      </c>
      <c r="H161">
        <v>1</v>
      </c>
      <c r="I161">
        <v>170</v>
      </c>
      <c r="J161">
        <v>180</v>
      </c>
      <c r="K161">
        <v>450</v>
      </c>
      <c r="L161">
        <v>360</v>
      </c>
      <c r="M161">
        <v>360</v>
      </c>
      <c r="N161">
        <v>180</v>
      </c>
      <c r="O161">
        <v>8</v>
      </c>
      <c r="P161">
        <f t="shared" si="111"/>
        <v>0.2</v>
      </c>
      <c r="Q161">
        <f t="shared" si="112"/>
        <v>0.4</v>
      </c>
      <c r="R161">
        <f t="shared" si="113"/>
        <v>0.4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1</v>
      </c>
      <c r="AI161">
        <v>550</v>
      </c>
      <c r="AJ161">
        <v>480</v>
      </c>
      <c r="AK161">
        <v>160</v>
      </c>
      <c r="AL161">
        <v>60</v>
      </c>
      <c r="AM161">
        <v>600</v>
      </c>
      <c r="AN161">
        <v>210</v>
      </c>
      <c r="AO161">
        <v>9</v>
      </c>
      <c r="AP161">
        <v>1</v>
      </c>
      <c r="AQ161">
        <f t="shared" ref="AQ161:AQ165" si="144">AJ161/(AJ161+AL161+AM161)</f>
        <v>0.42105263157894735</v>
      </c>
      <c r="AR161">
        <f t="shared" ref="AR161:AR165" si="145">AM161/(AJ161+AL161+AM161)</f>
        <v>0.52631578947368418</v>
      </c>
      <c r="AS161">
        <f t="shared" ref="AS161:AS165" si="146">AL161/(AJ161+AL161+AM161)</f>
        <v>5.2631578947368418E-2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0</v>
      </c>
    </row>
    <row r="162" spans="1:60" x14ac:dyDescent="0.4">
      <c r="A162">
        <v>190114</v>
      </c>
      <c r="B162" t="s">
        <v>96</v>
      </c>
      <c r="C162">
        <v>500</v>
      </c>
      <c r="D162" t="s">
        <v>51</v>
      </c>
      <c r="E162" s="1">
        <v>39774.665277777778</v>
      </c>
      <c r="F162" s="1">
        <v>39774.686111111114</v>
      </c>
      <c r="G162">
        <v>5</v>
      </c>
      <c r="H162">
        <v>1</v>
      </c>
      <c r="I162">
        <v>450</v>
      </c>
      <c r="J162">
        <v>360</v>
      </c>
      <c r="K162">
        <v>650</v>
      </c>
      <c r="L162">
        <v>420</v>
      </c>
      <c r="M162">
        <v>1140</v>
      </c>
      <c r="N162">
        <v>220</v>
      </c>
      <c r="O162">
        <v>6</v>
      </c>
      <c r="P162">
        <f t="shared" si="111"/>
        <v>0.1875</v>
      </c>
      <c r="Q162">
        <f t="shared" si="112"/>
        <v>0.59375</v>
      </c>
      <c r="R162">
        <f t="shared" si="113"/>
        <v>0.21875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1</v>
      </c>
      <c r="AI162">
        <v>130</v>
      </c>
      <c r="AJ162">
        <v>120</v>
      </c>
      <c r="AK162">
        <v>400</v>
      </c>
      <c r="AL162">
        <v>300</v>
      </c>
      <c r="AM162">
        <v>2040</v>
      </c>
      <c r="AN162">
        <v>220</v>
      </c>
      <c r="AO162">
        <v>1</v>
      </c>
      <c r="AP162">
        <v>0</v>
      </c>
      <c r="AQ162">
        <f t="shared" si="144"/>
        <v>4.878048780487805E-2</v>
      </c>
      <c r="AR162">
        <f t="shared" si="145"/>
        <v>0.82926829268292679</v>
      </c>
      <c r="AS162">
        <f t="shared" si="146"/>
        <v>0.12195121951219512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0</v>
      </c>
    </row>
    <row r="163" spans="1:60" x14ac:dyDescent="0.4">
      <c r="A163">
        <v>190915</v>
      </c>
      <c r="B163" t="s">
        <v>96</v>
      </c>
      <c r="C163">
        <v>500</v>
      </c>
      <c r="D163" t="s">
        <v>51</v>
      </c>
      <c r="E163" s="1">
        <v>39776.630555555559</v>
      </c>
      <c r="F163" s="1">
        <v>39776.649305555555</v>
      </c>
      <c r="G163">
        <v>1</v>
      </c>
      <c r="H163">
        <v>1</v>
      </c>
      <c r="I163">
        <v>300</v>
      </c>
      <c r="J163">
        <v>300</v>
      </c>
      <c r="K163">
        <v>750</v>
      </c>
      <c r="L163">
        <v>600</v>
      </c>
      <c r="M163">
        <v>420</v>
      </c>
      <c r="N163">
        <v>240</v>
      </c>
      <c r="O163">
        <v>8</v>
      </c>
      <c r="P163">
        <f t="shared" si="111"/>
        <v>0.22727272727272727</v>
      </c>
      <c r="Q163">
        <f t="shared" si="112"/>
        <v>0.31818181818181818</v>
      </c>
      <c r="R163">
        <f t="shared" si="113"/>
        <v>0.45454545454545453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1</v>
      </c>
      <c r="AI163">
        <v>400</v>
      </c>
      <c r="AJ163">
        <v>300</v>
      </c>
      <c r="AK163">
        <v>550</v>
      </c>
      <c r="AL163">
        <v>420</v>
      </c>
      <c r="AM163">
        <v>1320</v>
      </c>
      <c r="AN163">
        <v>220</v>
      </c>
      <c r="AO163">
        <v>2</v>
      </c>
      <c r="AP163">
        <v>0</v>
      </c>
      <c r="AQ163">
        <f t="shared" si="144"/>
        <v>0.14705882352941177</v>
      </c>
      <c r="AR163">
        <f t="shared" si="145"/>
        <v>0.6470588235294118</v>
      </c>
      <c r="AS163">
        <f t="shared" si="146"/>
        <v>0.20588235294117646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0</v>
      </c>
    </row>
    <row r="164" spans="1:60" x14ac:dyDescent="0.4">
      <c r="A164">
        <v>196267</v>
      </c>
      <c r="B164" t="s">
        <v>97</v>
      </c>
      <c r="C164">
        <v>400</v>
      </c>
      <c r="D164" t="s">
        <v>61</v>
      </c>
      <c r="E164" s="1">
        <v>39786.523611111108</v>
      </c>
      <c r="F164" s="1">
        <v>39786.538888888892</v>
      </c>
      <c r="G164">
        <v>5</v>
      </c>
      <c r="H164">
        <v>1</v>
      </c>
      <c r="I164">
        <v>400</v>
      </c>
      <c r="J164">
        <v>300</v>
      </c>
      <c r="K164">
        <v>260</v>
      </c>
      <c r="L164">
        <v>180</v>
      </c>
      <c r="M164">
        <v>60</v>
      </c>
      <c r="N164">
        <v>210</v>
      </c>
      <c r="O164">
        <v>8</v>
      </c>
      <c r="P164">
        <f t="shared" si="111"/>
        <v>0.55555555555555558</v>
      </c>
      <c r="Q164">
        <f t="shared" si="112"/>
        <v>0.1111111111111111</v>
      </c>
      <c r="R164">
        <f t="shared" si="113"/>
        <v>0.33333333333333331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1</v>
      </c>
      <c r="AI164">
        <v>500</v>
      </c>
      <c r="AJ164">
        <v>420</v>
      </c>
      <c r="AK164">
        <v>0</v>
      </c>
      <c r="AL164">
        <v>0</v>
      </c>
      <c r="AM164">
        <v>300</v>
      </c>
      <c r="AN164">
        <v>220</v>
      </c>
      <c r="AO164">
        <v>3</v>
      </c>
      <c r="AP164">
        <v>0</v>
      </c>
      <c r="AQ164">
        <f t="shared" si="144"/>
        <v>0.58333333333333337</v>
      </c>
      <c r="AR164">
        <f t="shared" si="145"/>
        <v>0.41666666666666669</v>
      </c>
      <c r="AS164">
        <f t="shared" si="146"/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0</v>
      </c>
    </row>
    <row r="165" spans="1:60" x14ac:dyDescent="0.4">
      <c r="A165">
        <v>209949</v>
      </c>
      <c r="B165" t="s">
        <v>97</v>
      </c>
      <c r="C165">
        <v>400</v>
      </c>
      <c r="D165" t="s">
        <v>61</v>
      </c>
      <c r="E165" s="1">
        <v>39792.67291666667</v>
      </c>
      <c r="F165" s="1">
        <v>39792.702777777777</v>
      </c>
      <c r="G165">
        <v>5</v>
      </c>
      <c r="H165">
        <v>1</v>
      </c>
      <c r="I165">
        <v>650</v>
      </c>
      <c r="J165">
        <v>660</v>
      </c>
      <c r="K165">
        <v>100</v>
      </c>
      <c r="L165">
        <v>60</v>
      </c>
      <c r="M165">
        <v>300</v>
      </c>
      <c r="N165">
        <v>210</v>
      </c>
      <c r="O165">
        <v>8</v>
      </c>
      <c r="P165">
        <f t="shared" si="111"/>
        <v>0.6470588235294118</v>
      </c>
      <c r="Q165">
        <f t="shared" si="112"/>
        <v>0.29411764705882354</v>
      </c>
      <c r="R165">
        <f t="shared" si="113"/>
        <v>5.8823529411764705E-2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1</v>
      </c>
      <c r="AI165">
        <v>180</v>
      </c>
      <c r="AJ165">
        <v>180</v>
      </c>
      <c r="AK165">
        <v>210</v>
      </c>
      <c r="AL165">
        <v>120</v>
      </c>
      <c r="AM165">
        <v>840</v>
      </c>
      <c r="AN165">
        <v>220</v>
      </c>
      <c r="AO165">
        <v>3</v>
      </c>
      <c r="AP165">
        <v>0</v>
      </c>
      <c r="AQ165">
        <f t="shared" si="144"/>
        <v>0.15789473684210525</v>
      </c>
      <c r="AR165">
        <f t="shared" si="145"/>
        <v>0.73684210526315785</v>
      </c>
      <c r="AS165">
        <f t="shared" si="146"/>
        <v>0.10526315789473684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0</v>
      </c>
    </row>
    <row r="166" spans="1:60" x14ac:dyDescent="0.4">
      <c r="A166">
        <v>190783</v>
      </c>
      <c r="B166" t="s">
        <v>97</v>
      </c>
      <c r="C166">
        <v>700</v>
      </c>
      <c r="D166" t="s">
        <v>66</v>
      </c>
      <c r="E166" s="1">
        <v>39776.416666666664</v>
      </c>
      <c r="F166" s="1">
        <v>39776.463888888888</v>
      </c>
      <c r="G166">
        <v>2</v>
      </c>
      <c r="H166">
        <v>1</v>
      </c>
      <c r="I166">
        <v>1500</v>
      </c>
      <c r="J166">
        <v>1020</v>
      </c>
      <c r="K166">
        <v>170</v>
      </c>
      <c r="L166">
        <v>120</v>
      </c>
      <c r="M166">
        <v>660</v>
      </c>
      <c r="N166">
        <v>340</v>
      </c>
      <c r="O166">
        <v>8</v>
      </c>
      <c r="P166">
        <f t="shared" si="111"/>
        <v>0.56666666666666665</v>
      </c>
      <c r="Q166">
        <f t="shared" si="112"/>
        <v>0.36666666666666664</v>
      </c>
      <c r="R166">
        <f t="shared" si="113"/>
        <v>6.6666666666666666E-2</v>
      </c>
      <c r="S166">
        <v>1</v>
      </c>
      <c r="T166">
        <v>180</v>
      </c>
      <c r="U166">
        <v>180</v>
      </c>
      <c r="V166">
        <v>170</v>
      </c>
      <c r="W166">
        <v>120</v>
      </c>
      <c r="X166">
        <v>1560</v>
      </c>
      <c r="Y166">
        <v>60</v>
      </c>
      <c r="Z166">
        <v>220</v>
      </c>
      <c r="AA166">
        <v>150</v>
      </c>
      <c r="AB166">
        <v>2</v>
      </c>
      <c r="AC166">
        <v>17</v>
      </c>
      <c r="AD166">
        <v>0</v>
      </c>
      <c r="AE166">
        <f>(U166+X166)/SUM(U166,X166,Y166,W166)</f>
        <v>0.90625</v>
      </c>
      <c r="AF166">
        <f>Y166/(U166+W166+X166+Y166)</f>
        <v>3.125E-2</v>
      </c>
      <c r="AG166">
        <f>W166/(U166+W166+X166+Y166)</f>
        <v>6.25E-2</v>
      </c>
      <c r="AH166">
        <v>0</v>
      </c>
      <c r="AI166">
        <v>0</v>
      </c>
      <c r="AJ166">
        <v>0</v>
      </c>
      <c r="AK166">
        <v>0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0</v>
      </c>
    </row>
    <row r="167" spans="1:60" x14ac:dyDescent="0.4">
      <c r="A167">
        <v>195181</v>
      </c>
      <c r="B167" t="s">
        <v>97</v>
      </c>
      <c r="C167">
        <v>600</v>
      </c>
      <c r="D167" t="s">
        <v>53</v>
      </c>
      <c r="E167" s="1">
        <v>39784.502083333333</v>
      </c>
      <c r="F167" s="1">
        <v>39784.509722222225</v>
      </c>
      <c r="G167">
        <v>5</v>
      </c>
      <c r="H167">
        <v>1</v>
      </c>
      <c r="I167">
        <v>400</v>
      </c>
      <c r="J167">
        <v>300</v>
      </c>
      <c r="K167">
        <v>160</v>
      </c>
      <c r="L167">
        <v>120</v>
      </c>
      <c r="M167">
        <v>60</v>
      </c>
      <c r="N167">
        <v>210</v>
      </c>
      <c r="O167">
        <v>10</v>
      </c>
      <c r="P167">
        <f t="shared" si="111"/>
        <v>0.625</v>
      </c>
      <c r="Q167">
        <f t="shared" si="112"/>
        <v>0.125</v>
      </c>
      <c r="R167">
        <f t="shared" si="113"/>
        <v>0.25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1</v>
      </c>
      <c r="AI167">
        <v>300</v>
      </c>
      <c r="AJ167">
        <v>240</v>
      </c>
      <c r="AK167">
        <v>170</v>
      </c>
      <c r="AL167">
        <v>120</v>
      </c>
      <c r="AM167">
        <v>300</v>
      </c>
      <c r="AN167">
        <v>220</v>
      </c>
      <c r="AO167">
        <v>3</v>
      </c>
      <c r="AP167">
        <v>0</v>
      </c>
      <c r="AQ167">
        <f>AJ167/(AJ167+AL167+AM167)</f>
        <v>0.36363636363636365</v>
      </c>
      <c r="AR167">
        <f>AM167/(AJ167+AL167+AM167)</f>
        <v>0.45454545454545453</v>
      </c>
      <c r="AS167">
        <f>AL167/(AJ167+AL167+AM167)</f>
        <v>0.18181818181818182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0</v>
      </c>
    </row>
    <row r="168" spans="1:60" x14ac:dyDescent="0.4">
      <c r="A168">
        <v>190526</v>
      </c>
      <c r="B168" t="s">
        <v>98</v>
      </c>
      <c r="C168">
        <v>500</v>
      </c>
      <c r="D168" t="s">
        <v>51</v>
      </c>
      <c r="E168" s="1">
        <v>39775.677083333336</v>
      </c>
      <c r="F168" s="1">
        <v>39775.706250000003</v>
      </c>
      <c r="G168">
        <v>5</v>
      </c>
      <c r="H168">
        <v>1</v>
      </c>
      <c r="I168">
        <v>1300</v>
      </c>
      <c r="J168">
        <v>1020</v>
      </c>
      <c r="K168">
        <v>400</v>
      </c>
      <c r="L168">
        <v>300</v>
      </c>
      <c r="M168">
        <v>480</v>
      </c>
      <c r="N168">
        <v>200</v>
      </c>
      <c r="O168">
        <v>6</v>
      </c>
      <c r="P168">
        <f t="shared" si="111"/>
        <v>0.56666666666666665</v>
      </c>
      <c r="Q168">
        <f t="shared" si="112"/>
        <v>0.26666666666666666</v>
      </c>
      <c r="R168">
        <f t="shared" si="113"/>
        <v>0.16666666666666666</v>
      </c>
      <c r="S168">
        <v>1</v>
      </c>
      <c r="T168">
        <v>1240</v>
      </c>
      <c r="U168">
        <v>960</v>
      </c>
      <c r="V168">
        <v>400</v>
      </c>
      <c r="W168">
        <v>300</v>
      </c>
      <c r="X168">
        <v>1020</v>
      </c>
      <c r="Y168">
        <v>240</v>
      </c>
      <c r="Z168">
        <v>240</v>
      </c>
      <c r="AA168">
        <v>200</v>
      </c>
      <c r="AB168">
        <v>1</v>
      </c>
      <c r="AC168">
        <v>7</v>
      </c>
      <c r="AD168">
        <v>0</v>
      </c>
      <c r="AE168">
        <f t="shared" ref="AE168:AE171" si="147">(U168+X168)/SUM(U168,X168,Y168,W168)</f>
        <v>0.7857142857142857</v>
      </c>
      <c r="AF168">
        <f t="shared" ref="AF168:AF171" si="148">Y168/(U168+W168+X168+Y168)</f>
        <v>9.5238095238095233E-2</v>
      </c>
      <c r="AG168">
        <f t="shared" ref="AG168:AG171" si="149">W168/(U168+W168+X168+Y168)</f>
        <v>0.11904761904761904</v>
      </c>
      <c r="AH168">
        <v>0</v>
      </c>
      <c r="AI168">
        <v>0</v>
      </c>
      <c r="AJ168">
        <v>0</v>
      </c>
      <c r="AK168">
        <v>0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0</v>
      </c>
    </row>
    <row r="169" spans="1:60" x14ac:dyDescent="0.4">
      <c r="A169">
        <v>190666</v>
      </c>
      <c r="B169" t="s">
        <v>99</v>
      </c>
      <c r="C169">
        <v>200</v>
      </c>
      <c r="D169" t="s">
        <v>52</v>
      </c>
      <c r="E169" s="1">
        <v>39775.86041666667</v>
      </c>
      <c r="F169" s="1">
        <v>39775.879861111112</v>
      </c>
      <c r="G169">
        <v>5</v>
      </c>
      <c r="H169">
        <v>1</v>
      </c>
      <c r="I169">
        <v>1400</v>
      </c>
      <c r="J169">
        <v>1020</v>
      </c>
      <c r="K169">
        <v>240</v>
      </c>
      <c r="L169">
        <v>240</v>
      </c>
      <c r="M169">
        <v>540</v>
      </c>
      <c r="N169">
        <v>200</v>
      </c>
      <c r="O169">
        <v>6</v>
      </c>
      <c r="P169">
        <f t="shared" si="111"/>
        <v>0.56666666666666665</v>
      </c>
      <c r="Q169">
        <f t="shared" si="112"/>
        <v>0.3</v>
      </c>
      <c r="R169">
        <f t="shared" si="113"/>
        <v>0.13333333333333333</v>
      </c>
      <c r="S169">
        <v>1</v>
      </c>
      <c r="T169">
        <v>300</v>
      </c>
      <c r="U169">
        <v>180</v>
      </c>
      <c r="V169">
        <v>240</v>
      </c>
      <c r="W169">
        <v>240</v>
      </c>
      <c r="X169">
        <v>180</v>
      </c>
      <c r="Y169">
        <v>540</v>
      </c>
      <c r="Z169">
        <v>175</v>
      </c>
      <c r="AA169">
        <v>200</v>
      </c>
      <c r="AB169">
        <v>3</v>
      </c>
      <c r="AC169">
        <v>7</v>
      </c>
      <c r="AD169">
        <v>0</v>
      </c>
      <c r="AE169">
        <f t="shared" si="147"/>
        <v>0.31578947368421051</v>
      </c>
      <c r="AF169">
        <f t="shared" si="148"/>
        <v>0.47368421052631576</v>
      </c>
      <c r="AG169">
        <f t="shared" si="149"/>
        <v>0.21052631578947367</v>
      </c>
      <c r="AH169">
        <v>0</v>
      </c>
      <c r="AI169">
        <v>0</v>
      </c>
      <c r="AJ169">
        <v>0</v>
      </c>
      <c r="AK169">
        <v>0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0</v>
      </c>
    </row>
    <row r="170" spans="1:60" x14ac:dyDescent="0.4">
      <c r="A170">
        <v>197256</v>
      </c>
      <c r="B170" t="s">
        <v>100</v>
      </c>
      <c r="C170">
        <v>999</v>
      </c>
      <c r="D170" t="s">
        <v>54</v>
      </c>
      <c r="E170" s="1">
        <v>39788.439583333333</v>
      </c>
      <c r="F170" s="1">
        <v>39788.479861111111</v>
      </c>
      <c r="G170">
        <v>2</v>
      </c>
      <c r="H170">
        <v>1</v>
      </c>
      <c r="I170">
        <v>1600</v>
      </c>
      <c r="J170">
        <v>1260</v>
      </c>
      <c r="K170">
        <v>150</v>
      </c>
      <c r="L170">
        <v>60</v>
      </c>
      <c r="M170">
        <v>1140</v>
      </c>
      <c r="N170">
        <v>220</v>
      </c>
      <c r="O170">
        <v>7</v>
      </c>
      <c r="P170">
        <f t="shared" si="111"/>
        <v>0.51219512195121952</v>
      </c>
      <c r="Q170">
        <f t="shared" si="112"/>
        <v>0.46341463414634149</v>
      </c>
      <c r="R170">
        <f t="shared" si="113"/>
        <v>2.4390243902439025E-2</v>
      </c>
      <c r="S170">
        <v>1</v>
      </c>
      <c r="T170">
        <v>280</v>
      </c>
      <c r="U170">
        <v>240</v>
      </c>
      <c r="V170">
        <v>150</v>
      </c>
      <c r="W170">
        <v>60</v>
      </c>
      <c r="X170">
        <v>540</v>
      </c>
      <c r="Y170">
        <v>780</v>
      </c>
      <c r="Z170">
        <v>216</v>
      </c>
      <c r="AA170">
        <v>237</v>
      </c>
      <c r="AB170">
        <v>5</v>
      </c>
      <c r="AC170">
        <v>9</v>
      </c>
      <c r="AD170">
        <v>0</v>
      </c>
      <c r="AE170">
        <f t="shared" si="147"/>
        <v>0.48148148148148145</v>
      </c>
      <c r="AF170">
        <f t="shared" si="148"/>
        <v>0.48148148148148145</v>
      </c>
      <c r="AG170">
        <f t="shared" si="149"/>
        <v>3.7037037037037035E-2</v>
      </c>
      <c r="AH170">
        <v>0</v>
      </c>
      <c r="AI170">
        <v>0</v>
      </c>
      <c r="AJ170">
        <v>0</v>
      </c>
      <c r="AK170">
        <v>0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0</v>
      </c>
    </row>
    <row r="171" spans="1:60" x14ac:dyDescent="0.4">
      <c r="A171">
        <v>225639</v>
      </c>
      <c r="B171" t="s">
        <v>100</v>
      </c>
      <c r="C171">
        <v>200</v>
      </c>
      <c r="D171" t="s">
        <v>52</v>
      </c>
      <c r="E171" s="1">
        <v>39804.905555555553</v>
      </c>
      <c r="F171" s="1">
        <v>39804.972916666666</v>
      </c>
      <c r="G171">
        <v>5</v>
      </c>
      <c r="H171">
        <v>1</v>
      </c>
      <c r="I171">
        <v>65</v>
      </c>
      <c r="J171">
        <v>60</v>
      </c>
      <c r="K171">
        <v>0</v>
      </c>
      <c r="L171">
        <v>0</v>
      </c>
      <c r="M171">
        <v>3300</v>
      </c>
      <c r="N171">
        <v>1280</v>
      </c>
      <c r="O171">
        <v>8</v>
      </c>
      <c r="P171">
        <f t="shared" si="111"/>
        <v>1.7857142857142856E-2</v>
      </c>
      <c r="Q171">
        <f t="shared" si="112"/>
        <v>0.9821428571428571</v>
      </c>
      <c r="R171">
        <f t="shared" si="113"/>
        <v>0</v>
      </c>
      <c r="S171">
        <v>1</v>
      </c>
      <c r="T171">
        <v>390</v>
      </c>
      <c r="U171">
        <v>360</v>
      </c>
      <c r="V171">
        <v>0</v>
      </c>
      <c r="W171">
        <v>0</v>
      </c>
      <c r="X171">
        <v>1080</v>
      </c>
      <c r="Y171">
        <v>2940</v>
      </c>
      <c r="Z171">
        <v>206</v>
      </c>
      <c r="AA171">
        <v>760</v>
      </c>
      <c r="AB171">
        <v>2</v>
      </c>
      <c r="AC171">
        <v>18</v>
      </c>
      <c r="AD171">
        <v>0</v>
      </c>
      <c r="AE171">
        <f t="shared" si="147"/>
        <v>0.32876712328767121</v>
      </c>
      <c r="AF171">
        <f t="shared" si="148"/>
        <v>0.67123287671232879</v>
      </c>
      <c r="AG171">
        <f t="shared" si="149"/>
        <v>0</v>
      </c>
      <c r="AH171">
        <v>0</v>
      </c>
      <c r="AI171">
        <v>0</v>
      </c>
      <c r="AJ171">
        <v>0</v>
      </c>
      <c r="AK171">
        <v>0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0</v>
      </c>
    </row>
    <row r="172" spans="1:60" x14ac:dyDescent="0.4">
      <c r="A172">
        <v>225893</v>
      </c>
      <c r="B172" t="s">
        <v>100</v>
      </c>
      <c r="C172">
        <v>200</v>
      </c>
      <c r="D172" t="s">
        <v>52</v>
      </c>
      <c r="E172" s="1">
        <v>39805.856944444444</v>
      </c>
      <c r="F172" s="1">
        <v>39805.869444444441</v>
      </c>
      <c r="G172">
        <v>1</v>
      </c>
      <c r="H172">
        <v>0</v>
      </c>
      <c r="I172">
        <v>0</v>
      </c>
      <c r="J172">
        <v>0</v>
      </c>
      <c r="K172">
        <v>0</v>
      </c>
      <c r="L172">
        <v>0</v>
      </c>
      <c r="M172">
        <v>0</v>
      </c>
      <c r="N172">
        <v>0</v>
      </c>
      <c r="O172">
        <v>0</v>
      </c>
      <c r="P172">
        <v>0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1</v>
      </c>
      <c r="AI172">
        <v>270</v>
      </c>
      <c r="AJ172">
        <v>240</v>
      </c>
      <c r="AK172">
        <v>78</v>
      </c>
      <c r="AL172">
        <v>60</v>
      </c>
      <c r="AM172">
        <v>720</v>
      </c>
      <c r="AN172">
        <v>220</v>
      </c>
      <c r="AO172">
        <v>5</v>
      </c>
      <c r="AP172">
        <v>1</v>
      </c>
      <c r="AQ172">
        <f t="shared" ref="AQ172:AQ173" si="150">AJ172/(AJ172+AL172+AM172)</f>
        <v>0.23529411764705882</v>
      </c>
      <c r="AR172">
        <f t="shared" ref="AR172:AR173" si="151">AM172/(AJ172+AL172+AM172)</f>
        <v>0.70588235294117652</v>
      </c>
      <c r="AS172">
        <f t="shared" ref="AS172:AS173" si="152">AL172/(AJ172+AL172+AM172)</f>
        <v>5.8823529411764705E-2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0</v>
      </c>
    </row>
    <row r="173" spans="1:60" x14ac:dyDescent="0.4">
      <c r="A173">
        <v>211602</v>
      </c>
      <c r="B173" t="s">
        <v>100</v>
      </c>
      <c r="C173">
        <v>700</v>
      </c>
      <c r="D173" t="s">
        <v>66</v>
      </c>
      <c r="E173" s="1">
        <v>39795.662499999999</v>
      </c>
      <c r="F173" s="1">
        <v>39795.679861111108</v>
      </c>
      <c r="G173">
        <v>5</v>
      </c>
      <c r="H173">
        <v>1</v>
      </c>
      <c r="I173">
        <v>1100</v>
      </c>
      <c r="J173">
        <v>840</v>
      </c>
      <c r="K173">
        <v>270</v>
      </c>
      <c r="L173">
        <v>180</v>
      </c>
      <c r="M173">
        <v>120</v>
      </c>
      <c r="N173">
        <v>170</v>
      </c>
      <c r="O173">
        <v>12</v>
      </c>
      <c r="P173">
        <f t="shared" si="111"/>
        <v>0.73684210526315785</v>
      </c>
      <c r="Q173">
        <f t="shared" si="112"/>
        <v>0.10526315789473684</v>
      </c>
      <c r="R173">
        <f t="shared" si="113"/>
        <v>0.15789473684210525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1</v>
      </c>
      <c r="AI173">
        <v>290</v>
      </c>
      <c r="AJ173">
        <v>240</v>
      </c>
      <c r="AK173">
        <v>450</v>
      </c>
      <c r="AL173">
        <v>300</v>
      </c>
      <c r="AM173">
        <v>120</v>
      </c>
      <c r="AN173">
        <v>210</v>
      </c>
      <c r="AO173">
        <v>17</v>
      </c>
      <c r="AP173">
        <v>0</v>
      </c>
      <c r="AQ173">
        <f t="shared" si="150"/>
        <v>0.36363636363636365</v>
      </c>
      <c r="AR173">
        <f t="shared" si="151"/>
        <v>0.18181818181818182</v>
      </c>
      <c r="AS173">
        <f t="shared" si="152"/>
        <v>0.45454545454545453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0</v>
      </c>
    </row>
    <row r="174" spans="1:60" x14ac:dyDescent="0.4">
      <c r="A174">
        <v>190017</v>
      </c>
      <c r="B174" t="s">
        <v>100</v>
      </c>
      <c r="C174">
        <v>100</v>
      </c>
      <c r="D174" t="s">
        <v>49</v>
      </c>
      <c r="E174" s="1">
        <v>39774.595138888886</v>
      </c>
      <c r="F174" s="1">
        <v>39774.662499999999</v>
      </c>
      <c r="G174">
        <v>2</v>
      </c>
      <c r="H174">
        <v>0</v>
      </c>
      <c r="I174">
        <v>0</v>
      </c>
      <c r="J174">
        <v>0</v>
      </c>
      <c r="K174">
        <v>0</v>
      </c>
      <c r="L174">
        <v>0</v>
      </c>
      <c r="M174">
        <v>0</v>
      </c>
      <c r="N174">
        <v>0</v>
      </c>
      <c r="O174">
        <v>0</v>
      </c>
      <c r="P174">
        <v>0</v>
      </c>
      <c r="Q174">
        <v>0</v>
      </c>
      <c r="R174">
        <v>0</v>
      </c>
      <c r="S174">
        <v>1</v>
      </c>
      <c r="T174">
        <v>250</v>
      </c>
      <c r="U174">
        <v>240</v>
      </c>
      <c r="V174">
        <v>270</v>
      </c>
      <c r="W174">
        <v>180</v>
      </c>
      <c r="X174">
        <v>540</v>
      </c>
      <c r="Y174">
        <v>780</v>
      </c>
      <c r="Z174">
        <v>220</v>
      </c>
      <c r="AA174">
        <v>240</v>
      </c>
      <c r="AB174">
        <v>7</v>
      </c>
      <c r="AC174">
        <v>8</v>
      </c>
      <c r="AD174">
        <v>0</v>
      </c>
      <c r="AE174">
        <f t="shared" ref="AE174:AE175" si="153">(U174+X174)/SUM(U174,X174,Y174,W174)</f>
        <v>0.44827586206896552</v>
      </c>
      <c r="AF174">
        <f t="shared" ref="AF174:AF175" si="154">Y174/(U174+W174+X174+Y174)</f>
        <v>0.44827586206896552</v>
      </c>
      <c r="AG174">
        <f t="shared" ref="AG174:AG175" si="155">W174/(U174+W174+X174+Y174)</f>
        <v>0.10344827586206896</v>
      </c>
      <c r="AH174">
        <v>1</v>
      </c>
      <c r="AI174">
        <v>550</v>
      </c>
      <c r="AJ174">
        <v>420</v>
      </c>
      <c r="AK174">
        <v>210</v>
      </c>
      <c r="AL174">
        <v>120</v>
      </c>
      <c r="AM174">
        <v>2280</v>
      </c>
      <c r="AN174">
        <v>220</v>
      </c>
      <c r="AO174">
        <v>3</v>
      </c>
      <c r="AP174">
        <v>0</v>
      </c>
      <c r="AQ174">
        <f t="shared" ref="AQ174" si="156">AJ174/(AJ174+AL174+AM174)</f>
        <v>0.14893617021276595</v>
      </c>
      <c r="AR174">
        <f t="shared" ref="AR174" si="157">AM174/(AJ174+AL174+AM174)</f>
        <v>0.80851063829787229</v>
      </c>
      <c r="AS174">
        <f t="shared" ref="AS174" si="158">AL174/(AJ174+AL174+AM174)</f>
        <v>4.2553191489361701E-2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0</v>
      </c>
    </row>
    <row r="175" spans="1:60" x14ac:dyDescent="0.4">
      <c r="A175">
        <v>209911</v>
      </c>
      <c r="B175" t="s">
        <v>101</v>
      </c>
      <c r="C175">
        <v>999</v>
      </c>
      <c r="D175" t="s">
        <v>54</v>
      </c>
      <c r="E175" s="1">
        <v>39792.65625</v>
      </c>
      <c r="F175" s="1">
        <v>39792.70416666667</v>
      </c>
      <c r="G175">
        <v>5</v>
      </c>
      <c r="H175">
        <v>1</v>
      </c>
      <c r="I175">
        <v>220</v>
      </c>
      <c r="J175">
        <v>180</v>
      </c>
      <c r="K175">
        <v>230</v>
      </c>
      <c r="L175">
        <v>120</v>
      </c>
      <c r="M175">
        <v>2220</v>
      </c>
      <c r="N175">
        <v>390</v>
      </c>
      <c r="O175">
        <v>10</v>
      </c>
      <c r="P175">
        <f t="shared" si="111"/>
        <v>7.1428571428571425E-2</v>
      </c>
      <c r="Q175">
        <f t="shared" si="112"/>
        <v>0.88095238095238093</v>
      </c>
      <c r="R175">
        <f t="shared" si="113"/>
        <v>4.7619047619047616E-2</v>
      </c>
      <c r="S175">
        <v>1</v>
      </c>
      <c r="T175">
        <v>200</v>
      </c>
      <c r="U175">
        <v>180</v>
      </c>
      <c r="V175">
        <v>230</v>
      </c>
      <c r="W175">
        <v>120</v>
      </c>
      <c r="X175">
        <v>660</v>
      </c>
      <c r="Y175">
        <v>1500</v>
      </c>
      <c r="Z175">
        <v>220</v>
      </c>
      <c r="AA175">
        <v>340</v>
      </c>
      <c r="AB175">
        <v>6</v>
      </c>
      <c r="AC175">
        <v>6</v>
      </c>
      <c r="AD175">
        <v>0</v>
      </c>
      <c r="AE175">
        <f t="shared" si="153"/>
        <v>0.34146341463414637</v>
      </c>
      <c r="AF175">
        <f t="shared" si="154"/>
        <v>0.6097560975609756</v>
      </c>
      <c r="AG175">
        <f t="shared" si="155"/>
        <v>4.878048780487805E-2</v>
      </c>
      <c r="AH175">
        <v>0</v>
      </c>
      <c r="AI175">
        <v>0</v>
      </c>
      <c r="AJ175">
        <v>0</v>
      </c>
      <c r="AK175">
        <v>0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0</v>
      </c>
    </row>
    <row r="176" spans="1:60" x14ac:dyDescent="0.4">
      <c r="A176">
        <v>223437</v>
      </c>
      <c r="B176" t="s">
        <v>101</v>
      </c>
      <c r="C176">
        <v>200</v>
      </c>
      <c r="D176" t="s">
        <v>52</v>
      </c>
      <c r="E176" s="1">
        <v>39772.885416666664</v>
      </c>
      <c r="F176" s="1">
        <v>39772.9375</v>
      </c>
      <c r="G176">
        <v>5</v>
      </c>
      <c r="H176">
        <v>1</v>
      </c>
      <c r="I176">
        <v>180</v>
      </c>
      <c r="J176">
        <v>180</v>
      </c>
      <c r="K176">
        <v>2200</v>
      </c>
      <c r="L176">
        <v>1680</v>
      </c>
      <c r="M176">
        <v>2100</v>
      </c>
      <c r="N176">
        <v>390</v>
      </c>
      <c r="O176">
        <v>8</v>
      </c>
      <c r="P176">
        <f t="shared" si="111"/>
        <v>4.5454545454545456E-2</v>
      </c>
      <c r="Q176">
        <f t="shared" si="112"/>
        <v>0.53030303030303028</v>
      </c>
      <c r="R176">
        <f t="shared" si="113"/>
        <v>0.42424242424242425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0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1</v>
      </c>
      <c r="AU176">
        <v>240</v>
      </c>
      <c r="AV176">
        <v>240</v>
      </c>
      <c r="AW176">
        <v>950</v>
      </c>
      <c r="AX176">
        <v>720</v>
      </c>
      <c r="AY176">
        <v>300</v>
      </c>
      <c r="AZ176">
        <v>1980</v>
      </c>
      <c r="BA176">
        <v>230</v>
      </c>
      <c r="BB176">
        <v>340</v>
      </c>
      <c r="BC176">
        <v>3</v>
      </c>
      <c r="BD176">
        <v>8</v>
      </c>
      <c r="BE176">
        <v>0</v>
      </c>
      <c r="BF176">
        <f>AV176/(AV176+AX176+AY176+AZ176)</f>
        <v>7.407407407407407E-2</v>
      </c>
      <c r="BG176">
        <f>AZ176/(AV176+AX176+AY176+AZ176)</f>
        <v>0.61111111111111116</v>
      </c>
      <c r="BH176">
        <f>(AY176+AX176)/(AV176+AX176+AY176+AZ176)</f>
        <v>0.31481481481481483</v>
      </c>
    </row>
    <row r="177" spans="1:60" x14ac:dyDescent="0.4">
      <c r="A177">
        <v>226031</v>
      </c>
      <c r="B177" t="s">
        <v>101</v>
      </c>
      <c r="C177">
        <v>200</v>
      </c>
      <c r="D177" t="s">
        <v>52</v>
      </c>
      <c r="E177" s="1">
        <v>39777.65625</v>
      </c>
      <c r="F177" s="1">
        <v>39777.702777777777</v>
      </c>
      <c r="G177">
        <v>5</v>
      </c>
      <c r="H177">
        <v>1</v>
      </c>
      <c r="I177">
        <v>150</v>
      </c>
      <c r="J177">
        <v>120</v>
      </c>
      <c r="K177">
        <v>1000</v>
      </c>
      <c r="L177">
        <v>660</v>
      </c>
      <c r="M177">
        <v>2100</v>
      </c>
      <c r="N177">
        <v>390</v>
      </c>
      <c r="O177">
        <v>10</v>
      </c>
      <c r="P177">
        <f t="shared" si="111"/>
        <v>4.1666666666666664E-2</v>
      </c>
      <c r="Q177">
        <f t="shared" si="112"/>
        <v>0.72916666666666663</v>
      </c>
      <c r="R177">
        <f t="shared" si="113"/>
        <v>0.22916666666666666</v>
      </c>
      <c r="S177">
        <v>1</v>
      </c>
      <c r="T177">
        <v>300</v>
      </c>
      <c r="U177">
        <v>240</v>
      </c>
      <c r="V177">
        <v>1000</v>
      </c>
      <c r="W177">
        <v>660</v>
      </c>
      <c r="X177">
        <v>660</v>
      </c>
      <c r="Y177">
        <v>1500</v>
      </c>
      <c r="Z177">
        <v>220</v>
      </c>
      <c r="AA177">
        <v>340</v>
      </c>
      <c r="AB177">
        <v>6</v>
      </c>
      <c r="AC177">
        <v>6</v>
      </c>
      <c r="AD177">
        <v>0</v>
      </c>
      <c r="AE177">
        <f>(U177+X177)/SUM(U177,X177,Y177,W177)</f>
        <v>0.29411764705882354</v>
      </c>
      <c r="AF177">
        <f>Y177/(U177+W177+X177+Y177)</f>
        <v>0.49019607843137253</v>
      </c>
      <c r="AG177">
        <f>W177/(U177+W177+X177+Y177)</f>
        <v>0.21568627450980393</v>
      </c>
      <c r="AH177">
        <v>0</v>
      </c>
      <c r="AI177">
        <v>0</v>
      </c>
      <c r="AJ177">
        <v>0</v>
      </c>
      <c r="AK177">
        <v>0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0</v>
      </c>
    </row>
    <row r="178" spans="1:60" x14ac:dyDescent="0.4">
      <c r="A178">
        <v>226128</v>
      </c>
      <c r="B178" t="s">
        <v>101</v>
      </c>
      <c r="C178">
        <v>200</v>
      </c>
      <c r="D178" t="s">
        <v>52</v>
      </c>
      <c r="E178" s="1">
        <v>39806.699305555558</v>
      </c>
      <c r="F178" s="1">
        <v>39806.739583333336</v>
      </c>
      <c r="G178">
        <v>5</v>
      </c>
      <c r="H178">
        <v>1</v>
      </c>
      <c r="I178">
        <v>350</v>
      </c>
      <c r="J178">
        <v>300</v>
      </c>
      <c r="K178">
        <v>1400</v>
      </c>
      <c r="L178">
        <v>1020</v>
      </c>
      <c r="M178">
        <v>1620</v>
      </c>
      <c r="N178">
        <v>340</v>
      </c>
      <c r="O178">
        <v>10</v>
      </c>
      <c r="P178">
        <f t="shared" si="111"/>
        <v>0.10204081632653061</v>
      </c>
      <c r="Q178">
        <f t="shared" si="112"/>
        <v>0.55102040816326525</v>
      </c>
      <c r="R178">
        <f t="shared" si="113"/>
        <v>0.34693877551020408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0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1</v>
      </c>
      <c r="AU178">
        <v>400</v>
      </c>
      <c r="AV178">
        <v>360</v>
      </c>
      <c r="AW178">
        <v>500</v>
      </c>
      <c r="AX178">
        <v>360</v>
      </c>
      <c r="AY178">
        <v>240</v>
      </c>
      <c r="AZ178">
        <v>1500</v>
      </c>
      <c r="BA178">
        <v>180</v>
      </c>
      <c r="BB178">
        <v>340</v>
      </c>
      <c r="BC178">
        <v>4</v>
      </c>
      <c r="BD178">
        <v>10</v>
      </c>
      <c r="BE178">
        <v>1</v>
      </c>
      <c r="BF178">
        <f t="shared" ref="BF178:BF180" si="159">AV178/(AV178+AX178+AY178+AZ178)</f>
        <v>0.14634146341463414</v>
      </c>
      <c r="BG178">
        <f t="shared" ref="BG178:BG180" si="160">AZ178/(AV178+AX178+AY178+AZ178)</f>
        <v>0.6097560975609756</v>
      </c>
      <c r="BH178">
        <f t="shared" ref="BH178:BH180" si="161">(AY178+AX178)/(AV178+AX178+AY178+AZ178)</f>
        <v>0.24390243902439024</v>
      </c>
    </row>
    <row r="179" spans="1:60" x14ac:dyDescent="0.4">
      <c r="A179">
        <v>193126</v>
      </c>
      <c r="B179" t="s">
        <v>101</v>
      </c>
      <c r="C179">
        <v>200</v>
      </c>
      <c r="D179" t="s">
        <v>52</v>
      </c>
      <c r="E179" s="1">
        <v>39780.699999999997</v>
      </c>
      <c r="F179" s="1">
        <v>39780.72152777778</v>
      </c>
      <c r="G179">
        <v>5</v>
      </c>
      <c r="H179">
        <v>1</v>
      </c>
      <c r="I179">
        <v>350</v>
      </c>
      <c r="J179">
        <v>300</v>
      </c>
      <c r="K179">
        <v>1600</v>
      </c>
      <c r="L179">
        <v>1200</v>
      </c>
      <c r="M179">
        <v>420</v>
      </c>
      <c r="N179">
        <v>160</v>
      </c>
      <c r="O179">
        <v>10</v>
      </c>
      <c r="P179">
        <f t="shared" si="111"/>
        <v>0.15625</v>
      </c>
      <c r="Q179">
        <f t="shared" si="112"/>
        <v>0.21875</v>
      </c>
      <c r="R179">
        <f t="shared" si="113"/>
        <v>0.625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0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1</v>
      </c>
      <c r="AU179">
        <v>400</v>
      </c>
      <c r="AV179">
        <v>360</v>
      </c>
      <c r="AW179">
        <v>650</v>
      </c>
      <c r="AX179">
        <v>480</v>
      </c>
      <c r="AY179">
        <v>240</v>
      </c>
      <c r="AZ179">
        <v>360</v>
      </c>
      <c r="BA179">
        <v>220</v>
      </c>
      <c r="BB179">
        <v>160</v>
      </c>
      <c r="BC179">
        <v>4</v>
      </c>
      <c r="BD179">
        <v>10</v>
      </c>
      <c r="BE179">
        <v>1</v>
      </c>
      <c r="BF179">
        <f t="shared" si="159"/>
        <v>0.25</v>
      </c>
      <c r="BG179">
        <f t="shared" si="160"/>
        <v>0.25</v>
      </c>
      <c r="BH179">
        <f t="shared" si="161"/>
        <v>0.5</v>
      </c>
    </row>
    <row r="180" spans="1:60" x14ac:dyDescent="0.4">
      <c r="A180">
        <v>196083</v>
      </c>
      <c r="B180" t="s">
        <v>101</v>
      </c>
      <c r="C180">
        <v>400</v>
      </c>
      <c r="D180" t="s">
        <v>61</v>
      </c>
      <c r="E180" s="1">
        <v>39786.320833333331</v>
      </c>
      <c r="F180" s="1">
        <v>39786.368055555555</v>
      </c>
      <c r="G180">
        <v>5</v>
      </c>
      <c r="H180">
        <v>1</v>
      </c>
      <c r="I180">
        <v>1700</v>
      </c>
      <c r="J180">
        <v>1260</v>
      </c>
      <c r="K180">
        <v>350</v>
      </c>
      <c r="L180">
        <v>240</v>
      </c>
      <c r="M180">
        <v>2880</v>
      </c>
      <c r="N180">
        <v>540</v>
      </c>
      <c r="O180">
        <v>12</v>
      </c>
      <c r="P180">
        <f t="shared" si="111"/>
        <v>0.28767123287671231</v>
      </c>
      <c r="Q180">
        <f t="shared" si="112"/>
        <v>0.65753424657534243</v>
      </c>
      <c r="R180">
        <f t="shared" si="113"/>
        <v>5.4794520547945202E-2</v>
      </c>
      <c r="S180">
        <v>1</v>
      </c>
      <c r="T180">
        <v>800</v>
      </c>
      <c r="U180">
        <v>660</v>
      </c>
      <c r="V180">
        <v>350</v>
      </c>
      <c r="W180">
        <v>240</v>
      </c>
      <c r="X180">
        <v>240</v>
      </c>
      <c r="Y180">
        <v>2880</v>
      </c>
      <c r="Z180">
        <v>180</v>
      </c>
      <c r="AA180">
        <v>540</v>
      </c>
      <c r="AB180">
        <v>8</v>
      </c>
      <c r="AC180">
        <v>12</v>
      </c>
      <c r="AD180">
        <v>0</v>
      </c>
      <c r="AE180">
        <f t="shared" ref="AE180:AE183" si="162">(U180+X180)/SUM(U180,X180,Y180,W180)</f>
        <v>0.22388059701492538</v>
      </c>
      <c r="AF180">
        <f t="shared" ref="AF180:AF183" si="163">Y180/(U180+W180+X180+Y180)</f>
        <v>0.71641791044776115</v>
      </c>
      <c r="AG180">
        <f t="shared" ref="AG180:AG183" si="164">W180/(U180+W180+X180+Y180)</f>
        <v>5.9701492537313432E-2</v>
      </c>
      <c r="AH180">
        <v>0</v>
      </c>
      <c r="AI180">
        <v>0</v>
      </c>
      <c r="AJ180">
        <v>0</v>
      </c>
      <c r="AK180">
        <v>0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1</v>
      </c>
      <c r="AU180">
        <v>1700</v>
      </c>
      <c r="AV180">
        <v>1320</v>
      </c>
      <c r="AW180">
        <v>400</v>
      </c>
      <c r="AX180">
        <v>240</v>
      </c>
      <c r="AY180">
        <v>1620</v>
      </c>
      <c r="AZ180">
        <v>1020</v>
      </c>
      <c r="BA180">
        <v>440</v>
      </c>
      <c r="BB180">
        <v>220</v>
      </c>
      <c r="BC180">
        <v>5</v>
      </c>
      <c r="BD180">
        <v>12</v>
      </c>
      <c r="BE180">
        <v>1</v>
      </c>
      <c r="BF180">
        <f t="shared" si="159"/>
        <v>0.31428571428571428</v>
      </c>
      <c r="BG180">
        <f t="shared" si="160"/>
        <v>0.24285714285714285</v>
      </c>
      <c r="BH180">
        <f t="shared" si="161"/>
        <v>0.44285714285714284</v>
      </c>
    </row>
    <row r="181" spans="1:60" x14ac:dyDescent="0.4">
      <c r="A181">
        <v>191130</v>
      </c>
      <c r="B181" t="s">
        <v>101</v>
      </c>
      <c r="C181">
        <v>100</v>
      </c>
      <c r="D181" t="s">
        <v>49</v>
      </c>
      <c r="E181" s="1">
        <v>39777.308333333334</v>
      </c>
      <c r="F181" s="1">
        <v>39777.349305555559</v>
      </c>
      <c r="G181">
        <v>5</v>
      </c>
      <c r="H181">
        <v>1</v>
      </c>
      <c r="I181">
        <v>800</v>
      </c>
      <c r="J181">
        <v>660</v>
      </c>
      <c r="K181">
        <v>120</v>
      </c>
      <c r="L181">
        <v>60</v>
      </c>
      <c r="M181">
        <v>2100</v>
      </c>
      <c r="N181">
        <v>390</v>
      </c>
      <c r="O181">
        <v>12</v>
      </c>
      <c r="P181">
        <f t="shared" si="111"/>
        <v>0.23404255319148937</v>
      </c>
      <c r="Q181">
        <f t="shared" si="112"/>
        <v>0.74468085106382975</v>
      </c>
      <c r="R181">
        <f t="shared" si="113"/>
        <v>2.1276595744680851E-2</v>
      </c>
      <c r="S181">
        <v>1</v>
      </c>
      <c r="T181">
        <v>270</v>
      </c>
      <c r="U181">
        <v>240</v>
      </c>
      <c r="V181">
        <v>120</v>
      </c>
      <c r="W181">
        <v>60</v>
      </c>
      <c r="X181">
        <v>1200</v>
      </c>
      <c r="Y181">
        <v>2520</v>
      </c>
      <c r="Z181">
        <v>240</v>
      </c>
      <c r="AA181">
        <v>510</v>
      </c>
      <c r="AB181">
        <v>10</v>
      </c>
      <c r="AC181">
        <v>3</v>
      </c>
      <c r="AD181">
        <v>0</v>
      </c>
      <c r="AE181">
        <f t="shared" si="162"/>
        <v>0.35820895522388058</v>
      </c>
      <c r="AF181">
        <f t="shared" si="163"/>
        <v>0.62686567164179108</v>
      </c>
      <c r="AG181">
        <f t="shared" si="164"/>
        <v>1.4925373134328358E-2</v>
      </c>
      <c r="AH181">
        <v>0</v>
      </c>
      <c r="AI181">
        <v>0</v>
      </c>
      <c r="AJ181">
        <v>0</v>
      </c>
      <c r="AK181">
        <v>0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0</v>
      </c>
    </row>
    <row r="182" spans="1:60" x14ac:dyDescent="0.4">
      <c r="A182">
        <v>191533</v>
      </c>
      <c r="B182" t="s">
        <v>102</v>
      </c>
      <c r="C182">
        <v>200</v>
      </c>
      <c r="D182" t="s">
        <v>52</v>
      </c>
      <c r="E182" s="1">
        <v>39777.897222222222</v>
      </c>
      <c r="F182" s="1">
        <v>39777.936111111114</v>
      </c>
      <c r="G182">
        <v>5</v>
      </c>
      <c r="H182">
        <v>1</v>
      </c>
      <c r="I182">
        <v>850</v>
      </c>
      <c r="J182">
        <v>720</v>
      </c>
      <c r="K182">
        <v>1000</v>
      </c>
      <c r="L182">
        <v>660</v>
      </c>
      <c r="M182">
        <v>960</v>
      </c>
      <c r="N182">
        <v>170</v>
      </c>
      <c r="O182">
        <v>8</v>
      </c>
      <c r="P182">
        <f t="shared" si="111"/>
        <v>0.30769230769230771</v>
      </c>
      <c r="Q182">
        <f t="shared" si="112"/>
        <v>0.41025641025641024</v>
      </c>
      <c r="R182">
        <f t="shared" si="113"/>
        <v>0.28205128205128205</v>
      </c>
      <c r="S182">
        <v>1</v>
      </c>
      <c r="T182">
        <v>450</v>
      </c>
      <c r="U182">
        <v>420</v>
      </c>
      <c r="V182">
        <v>1000</v>
      </c>
      <c r="W182">
        <v>660</v>
      </c>
      <c r="X182">
        <v>420</v>
      </c>
      <c r="Y182">
        <v>360</v>
      </c>
      <c r="Z182">
        <v>200</v>
      </c>
      <c r="AA182">
        <v>160</v>
      </c>
      <c r="AB182">
        <v>2</v>
      </c>
      <c r="AC182">
        <v>7</v>
      </c>
      <c r="AD182">
        <v>0</v>
      </c>
      <c r="AE182">
        <f t="shared" si="162"/>
        <v>0.45161290322580644</v>
      </c>
      <c r="AF182">
        <f t="shared" si="163"/>
        <v>0.19354838709677419</v>
      </c>
      <c r="AG182">
        <f t="shared" si="164"/>
        <v>0.35483870967741937</v>
      </c>
      <c r="AH182">
        <v>0</v>
      </c>
      <c r="AI182">
        <v>0</v>
      </c>
      <c r="AJ182">
        <v>0</v>
      </c>
      <c r="AK182">
        <v>0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0</v>
      </c>
    </row>
    <row r="183" spans="1:60" x14ac:dyDescent="0.4">
      <c r="A183">
        <v>191918</v>
      </c>
      <c r="B183" t="s">
        <v>102</v>
      </c>
      <c r="C183">
        <v>700</v>
      </c>
      <c r="D183" t="s">
        <v>66</v>
      </c>
      <c r="E183" s="1">
        <v>39778.729861111111</v>
      </c>
      <c r="F183" s="1">
        <v>39778.820833333331</v>
      </c>
      <c r="G183">
        <v>5</v>
      </c>
      <c r="H183">
        <v>1</v>
      </c>
      <c r="I183">
        <v>1000</v>
      </c>
      <c r="J183">
        <v>840</v>
      </c>
      <c r="K183">
        <v>400</v>
      </c>
      <c r="L183">
        <v>240</v>
      </c>
      <c r="M183">
        <v>4500</v>
      </c>
      <c r="N183">
        <v>980</v>
      </c>
      <c r="O183">
        <v>10</v>
      </c>
      <c r="P183">
        <f t="shared" si="111"/>
        <v>0.15053763440860216</v>
      </c>
      <c r="Q183">
        <f t="shared" si="112"/>
        <v>0.80645161290322576</v>
      </c>
      <c r="R183">
        <f t="shared" si="113"/>
        <v>4.3010752688172046E-2</v>
      </c>
      <c r="S183">
        <v>1</v>
      </c>
      <c r="T183">
        <v>300</v>
      </c>
      <c r="U183">
        <v>300</v>
      </c>
      <c r="V183">
        <v>800</v>
      </c>
      <c r="W183">
        <v>540</v>
      </c>
      <c r="X183">
        <v>540</v>
      </c>
      <c r="Y183">
        <v>2940</v>
      </c>
      <c r="Z183">
        <v>200</v>
      </c>
      <c r="AA183">
        <v>970</v>
      </c>
      <c r="AB183">
        <v>1</v>
      </c>
      <c r="AC183">
        <v>8</v>
      </c>
      <c r="AD183">
        <v>0</v>
      </c>
      <c r="AE183">
        <f t="shared" si="162"/>
        <v>0.19444444444444445</v>
      </c>
      <c r="AF183">
        <f t="shared" si="163"/>
        <v>0.68055555555555558</v>
      </c>
      <c r="AG183">
        <f t="shared" si="164"/>
        <v>0.125</v>
      </c>
      <c r="AH183">
        <v>0</v>
      </c>
      <c r="AI183">
        <v>0</v>
      </c>
      <c r="AJ183">
        <v>0</v>
      </c>
      <c r="AK183">
        <v>0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0</v>
      </c>
    </row>
    <row r="184" spans="1:60" x14ac:dyDescent="0.4">
      <c r="A184">
        <v>225383</v>
      </c>
      <c r="B184" t="s">
        <v>102</v>
      </c>
      <c r="C184">
        <v>100</v>
      </c>
      <c r="D184" t="s">
        <v>49</v>
      </c>
      <c r="E184" s="1">
        <v>39804.331944444442</v>
      </c>
      <c r="F184" s="1">
        <v>39804.354166666664</v>
      </c>
      <c r="G184">
        <v>5</v>
      </c>
      <c r="H184">
        <v>1</v>
      </c>
      <c r="I184">
        <v>800</v>
      </c>
      <c r="J184">
        <v>600</v>
      </c>
      <c r="K184">
        <v>1000</v>
      </c>
      <c r="L184">
        <v>780</v>
      </c>
      <c r="M184">
        <v>960</v>
      </c>
      <c r="N184">
        <v>170</v>
      </c>
      <c r="O184">
        <v>12</v>
      </c>
      <c r="P184">
        <f t="shared" si="111"/>
        <v>0.25641025641025639</v>
      </c>
      <c r="Q184">
        <f t="shared" si="112"/>
        <v>0.41025641025641024</v>
      </c>
      <c r="R184">
        <f t="shared" si="113"/>
        <v>0.33333333333333331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0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1</v>
      </c>
      <c r="AU184">
        <v>1000</v>
      </c>
      <c r="AV184">
        <v>780</v>
      </c>
      <c r="AW184">
        <v>130</v>
      </c>
      <c r="AX184">
        <v>60</v>
      </c>
      <c r="AY184">
        <v>600</v>
      </c>
      <c r="AZ184">
        <v>480</v>
      </c>
      <c r="BA184">
        <v>190</v>
      </c>
      <c r="BB184">
        <v>170</v>
      </c>
      <c r="BC184">
        <v>5</v>
      </c>
      <c r="BD184">
        <v>12</v>
      </c>
      <c r="BE184">
        <v>1</v>
      </c>
      <c r="BF184">
        <f>AV184/(AV184+AX184+AY184+AZ184)</f>
        <v>0.40625</v>
      </c>
      <c r="BG184">
        <f>AZ184/(AV184+AX184+AY184+AZ184)</f>
        <v>0.25</v>
      </c>
      <c r="BH184">
        <f>(AY184+AX184)/(AV184+AX184+AY184+AZ184)</f>
        <v>0.34375</v>
      </c>
    </row>
    <row r="185" spans="1:60" x14ac:dyDescent="0.4">
      <c r="A185">
        <v>189633</v>
      </c>
      <c r="B185" t="s">
        <v>102</v>
      </c>
      <c r="C185">
        <v>500</v>
      </c>
      <c r="D185" t="s">
        <v>51</v>
      </c>
      <c r="E185" s="1">
        <v>39773.729166666664</v>
      </c>
      <c r="F185" s="1">
        <v>39773.747916666667</v>
      </c>
      <c r="G185">
        <v>5</v>
      </c>
      <c r="H185">
        <v>1</v>
      </c>
      <c r="I185">
        <v>930</v>
      </c>
      <c r="J185">
        <v>720</v>
      </c>
      <c r="K185">
        <v>180</v>
      </c>
      <c r="L185">
        <v>120</v>
      </c>
      <c r="M185">
        <v>840</v>
      </c>
      <c r="N185">
        <v>170</v>
      </c>
      <c r="O185">
        <v>8</v>
      </c>
      <c r="P185">
        <f t="shared" si="111"/>
        <v>0.42857142857142855</v>
      </c>
      <c r="Q185">
        <f t="shared" si="112"/>
        <v>0.5</v>
      </c>
      <c r="R185">
        <f t="shared" si="113"/>
        <v>7.1428571428571425E-2</v>
      </c>
      <c r="S185">
        <v>1</v>
      </c>
      <c r="T185">
        <v>500</v>
      </c>
      <c r="U185">
        <v>480</v>
      </c>
      <c r="V185">
        <v>180</v>
      </c>
      <c r="W185">
        <v>120</v>
      </c>
      <c r="X185">
        <v>540</v>
      </c>
      <c r="Y185">
        <v>420</v>
      </c>
      <c r="Z185">
        <v>200</v>
      </c>
      <c r="AA185">
        <v>160</v>
      </c>
      <c r="AB185">
        <v>4</v>
      </c>
      <c r="AC185">
        <v>8</v>
      </c>
      <c r="AD185">
        <v>0</v>
      </c>
      <c r="AE185">
        <f t="shared" ref="AE185:AE187" si="165">(U185+X185)/SUM(U185,X185,Y185,W185)</f>
        <v>0.65384615384615385</v>
      </c>
      <c r="AF185">
        <f t="shared" ref="AF185:AF187" si="166">Y185/(U185+W185+X185+Y185)</f>
        <v>0.26923076923076922</v>
      </c>
      <c r="AG185">
        <f t="shared" ref="AG185:AG187" si="167">W185/(U185+W185+X185+Y185)</f>
        <v>7.6923076923076927E-2</v>
      </c>
      <c r="AH185">
        <v>0</v>
      </c>
      <c r="AI185">
        <v>0</v>
      </c>
      <c r="AJ185">
        <v>0</v>
      </c>
      <c r="AK185">
        <v>0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0</v>
      </c>
    </row>
    <row r="186" spans="1:60" x14ac:dyDescent="0.4">
      <c r="A186">
        <v>197780</v>
      </c>
      <c r="B186" t="s">
        <v>103</v>
      </c>
      <c r="C186">
        <v>999</v>
      </c>
      <c r="D186" t="s">
        <v>54</v>
      </c>
      <c r="E186" s="1">
        <v>39789.456250000003</v>
      </c>
      <c r="F186" s="1">
        <v>39789.477083333331</v>
      </c>
      <c r="G186">
        <v>1</v>
      </c>
      <c r="H186">
        <v>0</v>
      </c>
      <c r="I186">
        <v>0</v>
      </c>
      <c r="J186">
        <v>0</v>
      </c>
      <c r="K186">
        <v>0</v>
      </c>
      <c r="L186">
        <v>0</v>
      </c>
      <c r="M186">
        <v>0</v>
      </c>
      <c r="N186">
        <v>0</v>
      </c>
      <c r="O186">
        <v>0</v>
      </c>
      <c r="P186">
        <v>0</v>
      </c>
      <c r="Q186">
        <v>0</v>
      </c>
      <c r="R186">
        <v>0</v>
      </c>
      <c r="S186">
        <v>1</v>
      </c>
      <c r="T186">
        <v>350</v>
      </c>
      <c r="U186">
        <v>300</v>
      </c>
      <c r="V186">
        <v>180</v>
      </c>
      <c r="W186">
        <v>120</v>
      </c>
      <c r="X186">
        <v>960</v>
      </c>
      <c r="Y186">
        <v>240</v>
      </c>
      <c r="Z186">
        <v>220</v>
      </c>
      <c r="AA186">
        <v>130</v>
      </c>
      <c r="AB186">
        <v>9</v>
      </c>
      <c r="AC186">
        <v>8</v>
      </c>
      <c r="AD186">
        <v>0</v>
      </c>
      <c r="AE186">
        <f t="shared" si="165"/>
        <v>0.77777777777777779</v>
      </c>
      <c r="AF186">
        <f t="shared" si="166"/>
        <v>0.14814814814814814</v>
      </c>
      <c r="AG186">
        <f t="shared" si="167"/>
        <v>7.407407407407407E-2</v>
      </c>
      <c r="AH186">
        <v>1</v>
      </c>
      <c r="AI186">
        <v>550</v>
      </c>
      <c r="AJ186">
        <v>480</v>
      </c>
      <c r="AK186">
        <v>210</v>
      </c>
      <c r="AL186">
        <v>120</v>
      </c>
      <c r="AM186">
        <v>1380</v>
      </c>
      <c r="AN186">
        <v>220</v>
      </c>
      <c r="AO186">
        <v>7</v>
      </c>
      <c r="AP186">
        <v>0</v>
      </c>
      <c r="AQ186">
        <f t="shared" ref="AQ186" si="168">AJ186/(AJ186+AL186+AM186)</f>
        <v>0.24242424242424243</v>
      </c>
      <c r="AR186">
        <f t="shared" ref="AR186" si="169">AM186/(AJ186+AL186+AM186)</f>
        <v>0.69696969696969702</v>
      </c>
      <c r="AS186">
        <f t="shared" ref="AS186" si="170">AL186/(AJ186+AL186+AM186)</f>
        <v>6.0606060606060608E-2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0</v>
      </c>
    </row>
    <row r="187" spans="1:60" x14ac:dyDescent="0.4">
      <c r="A187">
        <v>193023</v>
      </c>
      <c r="B187" t="s">
        <v>103</v>
      </c>
      <c r="C187">
        <v>400</v>
      </c>
      <c r="D187" t="s">
        <v>61</v>
      </c>
      <c r="E187" s="1">
        <v>39780.575694444444</v>
      </c>
      <c r="F187" s="1">
        <v>39780.604166666664</v>
      </c>
      <c r="G187">
        <v>5</v>
      </c>
      <c r="H187">
        <v>1</v>
      </c>
      <c r="I187">
        <v>350</v>
      </c>
      <c r="J187">
        <v>300</v>
      </c>
      <c r="K187">
        <v>120</v>
      </c>
      <c r="L187">
        <v>120</v>
      </c>
      <c r="M187">
        <v>2460</v>
      </c>
      <c r="N187">
        <v>600</v>
      </c>
      <c r="O187">
        <v>10</v>
      </c>
      <c r="P187">
        <f t="shared" si="111"/>
        <v>0.10416666666666667</v>
      </c>
      <c r="Q187">
        <f t="shared" si="112"/>
        <v>0.85416666666666663</v>
      </c>
      <c r="R187">
        <f t="shared" si="113"/>
        <v>4.1666666666666664E-2</v>
      </c>
      <c r="S187">
        <v>1</v>
      </c>
      <c r="T187">
        <v>280</v>
      </c>
      <c r="U187">
        <v>240</v>
      </c>
      <c r="V187">
        <v>120</v>
      </c>
      <c r="W187">
        <v>120</v>
      </c>
      <c r="X187">
        <v>480</v>
      </c>
      <c r="Y187">
        <v>1200</v>
      </c>
      <c r="Z187">
        <v>220</v>
      </c>
      <c r="AA187">
        <v>390</v>
      </c>
      <c r="AB187">
        <v>6</v>
      </c>
      <c r="AC187">
        <v>2</v>
      </c>
      <c r="AD187">
        <v>0</v>
      </c>
      <c r="AE187">
        <f t="shared" si="165"/>
        <v>0.35294117647058826</v>
      </c>
      <c r="AF187">
        <f t="shared" si="166"/>
        <v>0.58823529411764708</v>
      </c>
      <c r="AG187">
        <f t="shared" si="167"/>
        <v>5.8823529411764705E-2</v>
      </c>
      <c r="AH187">
        <v>0</v>
      </c>
      <c r="AI187">
        <v>0</v>
      </c>
      <c r="AJ187">
        <v>0</v>
      </c>
      <c r="AK187">
        <v>0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0</v>
      </c>
    </row>
    <row r="188" spans="1:60" x14ac:dyDescent="0.4">
      <c r="A188">
        <v>210553</v>
      </c>
      <c r="B188" t="s">
        <v>103</v>
      </c>
      <c r="C188">
        <v>600</v>
      </c>
      <c r="D188" t="s">
        <v>53</v>
      </c>
      <c r="E188" s="1">
        <v>39793.757638888892</v>
      </c>
      <c r="F188" s="1">
        <v>39793.768750000003</v>
      </c>
      <c r="G188">
        <v>5</v>
      </c>
      <c r="H188">
        <v>1</v>
      </c>
      <c r="I188">
        <v>300</v>
      </c>
      <c r="J188">
        <v>240</v>
      </c>
      <c r="K188">
        <v>72</v>
      </c>
      <c r="L188">
        <v>60</v>
      </c>
      <c r="M188">
        <v>60</v>
      </c>
      <c r="N188">
        <v>210</v>
      </c>
      <c r="O188">
        <v>10</v>
      </c>
      <c r="P188">
        <f t="shared" si="111"/>
        <v>0.66666666666666663</v>
      </c>
      <c r="Q188">
        <f t="shared" si="112"/>
        <v>0.16666666666666666</v>
      </c>
      <c r="R188">
        <f t="shared" si="113"/>
        <v>0.16666666666666666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1</v>
      </c>
      <c r="AI188">
        <v>180</v>
      </c>
      <c r="AJ188">
        <v>180</v>
      </c>
      <c r="AK188">
        <v>110</v>
      </c>
      <c r="AL188">
        <v>60</v>
      </c>
      <c r="AM188">
        <v>240</v>
      </c>
      <c r="AN188">
        <v>220</v>
      </c>
      <c r="AO188">
        <v>8</v>
      </c>
      <c r="AP188">
        <v>0</v>
      </c>
      <c r="AQ188">
        <f>AJ188/(AJ188+AL188+AM188)</f>
        <v>0.375</v>
      </c>
      <c r="AR188">
        <f>AM188/(AJ188+AL188+AM188)</f>
        <v>0.5</v>
      </c>
      <c r="AS188">
        <f>AL188/(AJ188+AL188+AM188)</f>
        <v>0.125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0</v>
      </c>
    </row>
    <row r="189" spans="1:60" x14ac:dyDescent="0.4">
      <c r="A189">
        <v>196732</v>
      </c>
      <c r="B189" t="s">
        <v>104</v>
      </c>
      <c r="C189">
        <v>600</v>
      </c>
      <c r="D189" t="s">
        <v>53</v>
      </c>
      <c r="E189" s="1">
        <v>39787.456250000003</v>
      </c>
      <c r="F189" s="1">
        <v>39787.495138888888</v>
      </c>
      <c r="G189">
        <v>5</v>
      </c>
      <c r="H189">
        <v>1</v>
      </c>
      <c r="I189">
        <v>55</v>
      </c>
      <c r="J189">
        <v>60</v>
      </c>
      <c r="K189">
        <v>350</v>
      </c>
      <c r="L189">
        <v>240</v>
      </c>
      <c r="M189">
        <v>1500</v>
      </c>
      <c r="N189">
        <v>420</v>
      </c>
      <c r="O189">
        <v>4</v>
      </c>
      <c r="P189">
        <f t="shared" si="111"/>
        <v>3.3333333333333333E-2</v>
      </c>
      <c r="Q189">
        <f t="shared" si="112"/>
        <v>0.83333333333333337</v>
      </c>
      <c r="R189">
        <f t="shared" si="113"/>
        <v>0.13333333333333333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0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1</v>
      </c>
      <c r="AU189">
        <v>55</v>
      </c>
      <c r="AV189">
        <v>60</v>
      </c>
      <c r="AW189">
        <v>140</v>
      </c>
      <c r="AX189">
        <v>120</v>
      </c>
      <c r="AY189">
        <v>660</v>
      </c>
      <c r="AZ189">
        <v>1200</v>
      </c>
      <c r="BA189">
        <v>250</v>
      </c>
      <c r="BB189">
        <v>210</v>
      </c>
      <c r="BC189">
        <v>19</v>
      </c>
      <c r="BD189">
        <v>4</v>
      </c>
      <c r="BE189">
        <v>1</v>
      </c>
      <c r="BF189">
        <f>AV189/(AV189+AX189+AY189+AZ189)</f>
        <v>2.9411764705882353E-2</v>
      </c>
      <c r="BG189">
        <f>AZ189/(AV189+AX189+AY189+AZ189)</f>
        <v>0.58823529411764708</v>
      </c>
      <c r="BH189">
        <f>(AY189+AX189)/(AV189+AX189+AY189+AZ189)</f>
        <v>0.38235294117647056</v>
      </c>
    </row>
    <row r="190" spans="1:60" x14ac:dyDescent="0.4">
      <c r="A190">
        <v>212546</v>
      </c>
      <c r="B190" t="s">
        <v>104</v>
      </c>
      <c r="C190">
        <v>500</v>
      </c>
      <c r="D190" t="s">
        <v>51</v>
      </c>
      <c r="E190" s="1">
        <v>39797.595138888886</v>
      </c>
      <c r="F190" s="1">
        <v>39797.620833333334</v>
      </c>
      <c r="G190">
        <v>5</v>
      </c>
      <c r="H190">
        <v>1</v>
      </c>
      <c r="I190">
        <v>700</v>
      </c>
      <c r="J190">
        <v>540</v>
      </c>
      <c r="K190">
        <v>61</v>
      </c>
      <c r="L190">
        <v>60</v>
      </c>
      <c r="M190">
        <v>2040</v>
      </c>
      <c r="N190">
        <v>390</v>
      </c>
      <c r="O190">
        <v>9</v>
      </c>
      <c r="P190">
        <f t="shared" si="111"/>
        <v>0.20454545454545456</v>
      </c>
      <c r="Q190">
        <f t="shared" si="112"/>
        <v>0.77272727272727271</v>
      </c>
      <c r="R190">
        <f t="shared" si="113"/>
        <v>2.2727272727272728E-2</v>
      </c>
      <c r="S190">
        <v>1</v>
      </c>
      <c r="T190">
        <v>300</v>
      </c>
      <c r="U190">
        <v>240</v>
      </c>
      <c r="V190">
        <v>260</v>
      </c>
      <c r="W190">
        <v>180</v>
      </c>
      <c r="X190">
        <v>660</v>
      </c>
      <c r="Y190">
        <v>1620</v>
      </c>
      <c r="Z190">
        <v>220</v>
      </c>
      <c r="AA190">
        <v>490</v>
      </c>
      <c r="AB190">
        <v>2</v>
      </c>
      <c r="AC190">
        <v>7</v>
      </c>
      <c r="AD190">
        <v>0</v>
      </c>
      <c r="AE190">
        <f t="shared" ref="AE190:AE193" si="171">(U190+X190)/SUM(U190,X190,Y190,W190)</f>
        <v>0.33333333333333331</v>
      </c>
      <c r="AF190">
        <f t="shared" ref="AF190:AF193" si="172">Y190/(U190+W190+X190+Y190)</f>
        <v>0.6</v>
      </c>
      <c r="AG190">
        <f t="shared" ref="AG190:AG193" si="173">W190/(U190+W190+X190+Y190)</f>
        <v>6.6666666666666666E-2</v>
      </c>
      <c r="AH190">
        <v>0</v>
      </c>
      <c r="AI190">
        <v>0</v>
      </c>
      <c r="AJ190">
        <v>0</v>
      </c>
      <c r="AK190">
        <v>0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0</v>
      </c>
    </row>
    <row r="191" spans="1:60" x14ac:dyDescent="0.4">
      <c r="A191">
        <v>197496</v>
      </c>
      <c r="B191" t="s">
        <v>105</v>
      </c>
      <c r="C191">
        <v>999</v>
      </c>
      <c r="D191" t="s">
        <v>54</v>
      </c>
      <c r="E191" s="1">
        <v>39788.667361111111</v>
      </c>
      <c r="F191" s="1">
        <v>39788.708333333336</v>
      </c>
      <c r="G191">
        <v>5</v>
      </c>
      <c r="H191">
        <v>1</v>
      </c>
      <c r="I191">
        <v>1300</v>
      </c>
      <c r="J191">
        <v>1080</v>
      </c>
      <c r="K191">
        <v>450</v>
      </c>
      <c r="L191">
        <v>300</v>
      </c>
      <c r="M191">
        <v>2940</v>
      </c>
      <c r="N191">
        <v>640</v>
      </c>
      <c r="O191">
        <v>8</v>
      </c>
      <c r="P191">
        <f t="shared" si="111"/>
        <v>0.25</v>
      </c>
      <c r="Q191">
        <f t="shared" si="112"/>
        <v>0.68055555555555558</v>
      </c>
      <c r="R191">
        <f t="shared" si="113"/>
        <v>6.9444444444444448E-2</v>
      </c>
      <c r="S191">
        <v>1</v>
      </c>
      <c r="T191">
        <v>560</v>
      </c>
      <c r="U191">
        <v>480</v>
      </c>
      <c r="V191">
        <v>450</v>
      </c>
      <c r="W191">
        <v>300</v>
      </c>
      <c r="X191">
        <v>540</v>
      </c>
      <c r="Y191">
        <v>3180</v>
      </c>
      <c r="Z191">
        <v>220</v>
      </c>
      <c r="AA191">
        <v>750</v>
      </c>
      <c r="AB191">
        <v>3</v>
      </c>
      <c r="AC191">
        <v>8</v>
      </c>
      <c r="AD191">
        <v>0</v>
      </c>
      <c r="AE191">
        <f t="shared" si="171"/>
        <v>0.22666666666666666</v>
      </c>
      <c r="AF191">
        <f t="shared" si="172"/>
        <v>0.70666666666666667</v>
      </c>
      <c r="AG191">
        <f t="shared" si="173"/>
        <v>6.6666666666666666E-2</v>
      </c>
      <c r="AH191">
        <v>0</v>
      </c>
      <c r="AI191">
        <v>0</v>
      </c>
      <c r="AJ191">
        <v>0</v>
      </c>
      <c r="AK191">
        <v>0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0</v>
      </c>
    </row>
    <row r="192" spans="1:60" x14ac:dyDescent="0.4">
      <c r="A192">
        <v>223436</v>
      </c>
      <c r="B192" t="s">
        <v>105</v>
      </c>
      <c r="C192">
        <v>300</v>
      </c>
      <c r="D192" t="s">
        <v>83</v>
      </c>
      <c r="E192" s="1">
        <v>39798.490277777775</v>
      </c>
      <c r="F192" s="1">
        <v>39798.529166666667</v>
      </c>
      <c r="G192">
        <v>5</v>
      </c>
      <c r="H192">
        <v>1</v>
      </c>
      <c r="I192">
        <v>230</v>
      </c>
      <c r="J192">
        <v>180</v>
      </c>
      <c r="K192">
        <v>210</v>
      </c>
      <c r="L192">
        <v>120</v>
      </c>
      <c r="M192">
        <v>3180</v>
      </c>
      <c r="N192">
        <v>720</v>
      </c>
      <c r="O192">
        <v>15</v>
      </c>
      <c r="P192">
        <f t="shared" si="111"/>
        <v>5.1724137931034482E-2</v>
      </c>
      <c r="Q192">
        <f t="shared" si="112"/>
        <v>0.91379310344827591</v>
      </c>
      <c r="R192">
        <f t="shared" si="113"/>
        <v>3.4482758620689655E-2</v>
      </c>
      <c r="S192">
        <v>1</v>
      </c>
      <c r="T192">
        <v>280</v>
      </c>
      <c r="U192">
        <v>240</v>
      </c>
      <c r="V192">
        <v>210</v>
      </c>
      <c r="W192">
        <v>120</v>
      </c>
      <c r="X192">
        <v>420</v>
      </c>
      <c r="Y192">
        <v>1920</v>
      </c>
      <c r="Z192">
        <v>200</v>
      </c>
      <c r="AA192">
        <v>480</v>
      </c>
      <c r="AB192">
        <v>2</v>
      </c>
      <c r="AC192">
        <v>5</v>
      </c>
      <c r="AD192">
        <v>0</v>
      </c>
      <c r="AE192">
        <f t="shared" si="171"/>
        <v>0.24444444444444444</v>
      </c>
      <c r="AF192">
        <f t="shared" si="172"/>
        <v>0.71111111111111114</v>
      </c>
      <c r="AG192">
        <f t="shared" si="173"/>
        <v>4.4444444444444446E-2</v>
      </c>
      <c r="AH192">
        <v>0</v>
      </c>
      <c r="AI192">
        <v>0</v>
      </c>
      <c r="AJ192">
        <v>0</v>
      </c>
      <c r="AK192">
        <v>0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0</v>
      </c>
    </row>
    <row r="193" spans="1:60" x14ac:dyDescent="0.4">
      <c r="A193">
        <v>198664</v>
      </c>
      <c r="B193" t="s">
        <v>105</v>
      </c>
      <c r="C193">
        <v>200</v>
      </c>
      <c r="D193" t="s">
        <v>52</v>
      </c>
      <c r="E193" s="1">
        <v>39790.862500000003</v>
      </c>
      <c r="F193" s="1">
        <v>39790.929861111108</v>
      </c>
      <c r="G193">
        <v>5</v>
      </c>
      <c r="H193">
        <v>1</v>
      </c>
      <c r="I193">
        <v>220</v>
      </c>
      <c r="J193">
        <v>180</v>
      </c>
      <c r="K193">
        <v>600</v>
      </c>
      <c r="L193">
        <v>420</v>
      </c>
      <c r="M193">
        <v>780</v>
      </c>
      <c r="N193">
        <v>380</v>
      </c>
      <c r="O193">
        <v>16</v>
      </c>
      <c r="P193">
        <f t="shared" si="111"/>
        <v>0.13043478260869565</v>
      </c>
      <c r="Q193">
        <f t="shared" si="112"/>
        <v>0.56521739130434778</v>
      </c>
      <c r="R193">
        <f t="shared" si="113"/>
        <v>0.30434782608695654</v>
      </c>
      <c r="S193">
        <v>1</v>
      </c>
      <c r="T193">
        <v>310</v>
      </c>
      <c r="U193">
        <v>300</v>
      </c>
      <c r="V193">
        <v>600</v>
      </c>
      <c r="W193">
        <v>420</v>
      </c>
      <c r="X193">
        <v>420</v>
      </c>
      <c r="Y193">
        <v>540</v>
      </c>
      <c r="Z193">
        <v>220</v>
      </c>
      <c r="AA193">
        <v>200</v>
      </c>
      <c r="AB193">
        <v>6</v>
      </c>
      <c r="AC193">
        <v>16</v>
      </c>
      <c r="AD193">
        <v>0</v>
      </c>
      <c r="AE193">
        <f t="shared" si="171"/>
        <v>0.42857142857142855</v>
      </c>
      <c r="AF193">
        <f t="shared" si="172"/>
        <v>0.32142857142857145</v>
      </c>
      <c r="AG193">
        <f t="shared" si="173"/>
        <v>0.25</v>
      </c>
      <c r="AH193">
        <v>0</v>
      </c>
      <c r="AI193">
        <v>0</v>
      </c>
      <c r="AJ193">
        <v>0</v>
      </c>
      <c r="AK193">
        <v>0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0</v>
      </c>
    </row>
    <row r="194" spans="1:60" x14ac:dyDescent="0.4">
      <c r="A194">
        <v>226159</v>
      </c>
      <c r="B194" t="s">
        <v>105</v>
      </c>
      <c r="C194">
        <v>200</v>
      </c>
      <c r="D194" t="s">
        <v>52</v>
      </c>
      <c r="E194" s="1">
        <v>39806.745138888888</v>
      </c>
      <c r="F194" s="1">
        <v>39806.790972222225</v>
      </c>
      <c r="G194">
        <v>5</v>
      </c>
      <c r="H194">
        <v>1</v>
      </c>
      <c r="I194">
        <v>220</v>
      </c>
      <c r="J194">
        <v>180</v>
      </c>
      <c r="K194">
        <v>600</v>
      </c>
      <c r="L194">
        <v>420</v>
      </c>
      <c r="M194">
        <v>1380</v>
      </c>
      <c r="N194">
        <v>250</v>
      </c>
      <c r="O194">
        <v>7</v>
      </c>
      <c r="P194">
        <f t="shared" si="111"/>
        <v>9.0909090909090912E-2</v>
      </c>
      <c r="Q194">
        <f t="shared" si="112"/>
        <v>0.69696969696969702</v>
      </c>
      <c r="R194">
        <f t="shared" si="113"/>
        <v>0.21212121212121213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0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1</v>
      </c>
      <c r="AU194">
        <v>290</v>
      </c>
      <c r="AV194">
        <v>240</v>
      </c>
      <c r="AW194">
        <v>260</v>
      </c>
      <c r="AX194">
        <v>180</v>
      </c>
      <c r="AY194">
        <v>900</v>
      </c>
      <c r="AZ194">
        <v>1080</v>
      </c>
      <c r="BA194">
        <v>190</v>
      </c>
      <c r="BB194">
        <v>250</v>
      </c>
      <c r="BC194">
        <v>6</v>
      </c>
      <c r="BD194">
        <v>7</v>
      </c>
      <c r="BE194">
        <v>1</v>
      </c>
      <c r="BF194">
        <f t="shared" ref="BF194:BF195" si="174">AV194/(AV194+AX194+AY194+AZ194)</f>
        <v>0.1</v>
      </c>
      <c r="BG194">
        <f t="shared" ref="BG194:BG195" si="175">AZ194/(AV194+AX194+AY194+AZ194)</f>
        <v>0.45</v>
      </c>
      <c r="BH194">
        <f t="shared" ref="BH194:BH195" si="176">(AY194+AX194)/(AV194+AX194+AY194+AZ194)</f>
        <v>0.45</v>
      </c>
    </row>
    <row r="195" spans="1:60" x14ac:dyDescent="0.4">
      <c r="A195">
        <v>194217</v>
      </c>
      <c r="B195" t="s">
        <v>105</v>
      </c>
      <c r="C195">
        <v>200</v>
      </c>
      <c r="D195" t="s">
        <v>52</v>
      </c>
      <c r="E195" s="1">
        <v>39782.635416666664</v>
      </c>
      <c r="F195" s="1">
        <v>39782.660416666666</v>
      </c>
      <c r="G195">
        <v>5</v>
      </c>
      <c r="H195">
        <v>1</v>
      </c>
      <c r="I195">
        <v>750</v>
      </c>
      <c r="J195">
        <v>600</v>
      </c>
      <c r="K195">
        <v>240</v>
      </c>
      <c r="L195">
        <v>120</v>
      </c>
      <c r="M195">
        <v>1080</v>
      </c>
      <c r="N195">
        <v>400</v>
      </c>
      <c r="O195">
        <v>8</v>
      </c>
      <c r="P195">
        <f t="shared" ref="P195:P257" si="177">J195/SUM(J195+L195+M195)</f>
        <v>0.33333333333333331</v>
      </c>
      <c r="Q195">
        <f t="shared" ref="Q195:Q257" si="178">M195/SUM(J195+L195+M195)</f>
        <v>0.6</v>
      </c>
      <c r="R195">
        <f t="shared" ref="R195:R257" si="179">L195/SUM(J195+L195+M195)</f>
        <v>6.6666666666666666E-2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1</v>
      </c>
      <c r="AI195">
        <v>1400</v>
      </c>
      <c r="AJ195">
        <v>1020</v>
      </c>
      <c r="AK195">
        <v>230</v>
      </c>
      <c r="AL195">
        <v>120</v>
      </c>
      <c r="AM195">
        <v>1320</v>
      </c>
      <c r="AN195">
        <v>220</v>
      </c>
      <c r="AO195">
        <v>5</v>
      </c>
      <c r="AP195">
        <v>1</v>
      </c>
      <c r="AQ195">
        <f>AJ195/(AJ195+AL195+AM195)</f>
        <v>0.41463414634146339</v>
      </c>
      <c r="AR195">
        <f>AM195/(AJ195+AL195+AM195)</f>
        <v>0.53658536585365857</v>
      </c>
      <c r="AS195">
        <f>AL195/(AJ195+AL195+AM195)</f>
        <v>4.878048780487805E-2</v>
      </c>
      <c r="AT195">
        <v>1</v>
      </c>
      <c r="AU195">
        <v>850</v>
      </c>
      <c r="AV195">
        <v>720</v>
      </c>
      <c r="AW195">
        <v>230</v>
      </c>
      <c r="AX195">
        <v>120</v>
      </c>
      <c r="AY195">
        <v>600</v>
      </c>
      <c r="AZ195">
        <v>420</v>
      </c>
      <c r="BA195">
        <v>200</v>
      </c>
      <c r="BB195">
        <v>260</v>
      </c>
      <c r="BC195">
        <v>8</v>
      </c>
      <c r="BD195">
        <v>8</v>
      </c>
      <c r="BE195">
        <v>0</v>
      </c>
      <c r="BF195">
        <f t="shared" si="174"/>
        <v>0.38709677419354838</v>
      </c>
      <c r="BG195">
        <f t="shared" si="175"/>
        <v>0.22580645161290322</v>
      </c>
      <c r="BH195">
        <f t="shared" si="176"/>
        <v>0.38709677419354838</v>
      </c>
    </row>
    <row r="196" spans="1:60" x14ac:dyDescent="0.4">
      <c r="A196">
        <v>197652</v>
      </c>
      <c r="B196" t="s">
        <v>105</v>
      </c>
      <c r="C196">
        <v>200</v>
      </c>
      <c r="D196" t="s">
        <v>52</v>
      </c>
      <c r="E196" s="1">
        <v>39788.893750000003</v>
      </c>
      <c r="F196" s="1">
        <v>39788.905555555553</v>
      </c>
      <c r="G196">
        <v>5</v>
      </c>
      <c r="H196">
        <v>1</v>
      </c>
      <c r="I196">
        <v>400</v>
      </c>
      <c r="J196">
        <v>360</v>
      </c>
      <c r="K196">
        <v>600</v>
      </c>
      <c r="L196">
        <v>360</v>
      </c>
      <c r="M196">
        <v>600</v>
      </c>
      <c r="N196">
        <v>160</v>
      </c>
      <c r="O196">
        <v>11</v>
      </c>
      <c r="P196">
        <f t="shared" si="177"/>
        <v>0.27272727272727271</v>
      </c>
      <c r="Q196">
        <f t="shared" si="178"/>
        <v>0.45454545454545453</v>
      </c>
      <c r="R196">
        <f t="shared" si="179"/>
        <v>0.27272727272727271</v>
      </c>
      <c r="S196">
        <v>1</v>
      </c>
      <c r="T196">
        <v>560</v>
      </c>
      <c r="U196">
        <v>480</v>
      </c>
      <c r="V196">
        <v>600</v>
      </c>
      <c r="W196">
        <v>360</v>
      </c>
      <c r="X196">
        <v>360</v>
      </c>
      <c r="Y196">
        <v>180</v>
      </c>
      <c r="Z196">
        <v>190</v>
      </c>
      <c r="AA196">
        <v>160</v>
      </c>
      <c r="AB196">
        <v>7</v>
      </c>
      <c r="AC196">
        <v>8</v>
      </c>
      <c r="AD196">
        <v>0</v>
      </c>
      <c r="AE196">
        <f>(U196+X196)/SUM(U196,X196,Y196,W196)</f>
        <v>0.60869565217391308</v>
      </c>
      <c r="AF196">
        <f>Y196/(U196+W196+X196+Y196)</f>
        <v>0.13043478260869565</v>
      </c>
      <c r="AG196">
        <f>W196/(U196+W196+X196+Y196)</f>
        <v>0.2608695652173913</v>
      </c>
      <c r="AH196">
        <v>0</v>
      </c>
      <c r="AI196">
        <v>0</v>
      </c>
      <c r="AJ196">
        <v>0</v>
      </c>
      <c r="AK196">
        <v>0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0</v>
      </c>
    </row>
    <row r="197" spans="1:60" x14ac:dyDescent="0.4">
      <c r="A197">
        <v>189538</v>
      </c>
      <c r="B197" t="s">
        <v>105</v>
      </c>
      <c r="C197">
        <v>400</v>
      </c>
      <c r="D197" t="s">
        <v>61</v>
      </c>
      <c r="E197" s="1">
        <v>39773.591666666667</v>
      </c>
      <c r="F197" s="1">
        <v>39773.623611111114</v>
      </c>
      <c r="G197">
        <v>5</v>
      </c>
      <c r="H197">
        <v>1</v>
      </c>
      <c r="I197">
        <v>140</v>
      </c>
      <c r="J197">
        <v>120</v>
      </c>
      <c r="K197">
        <v>550</v>
      </c>
      <c r="L197">
        <v>420</v>
      </c>
      <c r="M197">
        <v>1500</v>
      </c>
      <c r="N197">
        <v>420</v>
      </c>
      <c r="O197">
        <v>9</v>
      </c>
      <c r="P197">
        <f t="shared" si="177"/>
        <v>5.8823529411764705E-2</v>
      </c>
      <c r="Q197">
        <f t="shared" si="178"/>
        <v>0.73529411764705888</v>
      </c>
      <c r="R197">
        <f t="shared" si="179"/>
        <v>0.20588235294117646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0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1</v>
      </c>
      <c r="AU197">
        <v>220</v>
      </c>
      <c r="AV197">
        <v>180</v>
      </c>
      <c r="AW197">
        <v>400</v>
      </c>
      <c r="AX197">
        <v>300</v>
      </c>
      <c r="AY197">
        <v>1560</v>
      </c>
      <c r="AZ197">
        <v>600</v>
      </c>
      <c r="BA197">
        <v>240</v>
      </c>
      <c r="BB197">
        <v>170</v>
      </c>
      <c r="BC197">
        <v>5</v>
      </c>
      <c r="BD197">
        <v>9</v>
      </c>
      <c r="BE197">
        <v>0</v>
      </c>
      <c r="BF197">
        <f>AV197/(AV197+AX197+AY197+AZ197)</f>
        <v>6.8181818181818177E-2</v>
      </c>
      <c r="BG197">
        <f>AZ197/(AV197+AX197+AY197+AZ197)</f>
        <v>0.22727272727272727</v>
      </c>
      <c r="BH197">
        <f>(AY197+AX197)/(AV197+AX197+AY197+AZ197)</f>
        <v>0.70454545454545459</v>
      </c>
    </row>
    <row r="198" spans="1:60" x14ac:dyDescent="0.4">
      <c r="A198">
        <v>193996</v>
      </c>
      <c r="B198" t="s">
        <v>105</v>
      </c>
      <c r="C198">
        <v>400</v>
      </c>
      <c r="D198" t="s">
        <v>61</v>
      </c>
      <c r="E198" s="1">
        <v>39782.388194444444</v>
      </c>
      <c r="F198" s="1">
        <v>39782.418055555558</v>
      </c>
      <c r="G198">
        <v>5</v>
      </c>
      <c r="H198">
        <v>1</v>
      </c>
      <c r="I198">
        <v>1800</v>
      </c>
      <c r="J198">
        <v>1380</v>
      </c>
      <c r="K198">
        <v>1000</v>
      </c>
      <c r="L198">
        <v>720</v>
      </c>
      <c r="M198">
        <v>540</v>
      </c>
      <c r="N198">
        <v>240</v>
      </c>
      <c r="O198">
        <v>9</v>
      </c>
      <c r="P198">
        <f t="shared" si="177"/>
        <v>0.52272727272727271</v>
      </c>
      <c r="Q198">
        <f t="shared" si="178"/>
        <v>0.20454545454545456</v>
      </c>
      <c r="R198">
        <f t="shared" si="179"/>
        <v>0.27272727272727271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1</v>
      </c>
      <c r="AI198">
        <v>550</v>
      </c>
      <c r="AJ198">
        <v>480</v>
      </c>
      <c r="AK198">
        <v>550</v>
      </c>
      <c r="AL198">
        <v>420</v>
      </c>
      <c r="AM198">
        <v>1680</v>
      </c>
      <c r="AN198">
        <v>220</v>
      </c>
      <c r="AO198">
        <v>1</v>
      </c>
      <c r="AP198">
        <v>1</v>
      </c>
      <c r="AQ198">
        <f>AJ198/(AJ198+AL198+AM198)</f>
        <v>0.18604651162790697</v>
      </c>
      <c r="AR198">
        <f>AM198/(AJ198+AL198+AM198)</f>
        <v>0.65116279069767447</v>
      </c>
      <c r="AS198">
        <f>AL198/(AJ198+AL198+AM198)</f>
        <v>0.16279069767441862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0</v>
      </c>
    </row>
    <row r="199" spans="1:60" x14ac:dyDescent="0.4">
      <c r="A199">
        <v>226101</v>
      </c>
      <c r="B199" t="s">
        <v>105</v>
      </c>
      <c r="C199">
        <v>400</v>
      </c>
      <c r="D199" t="s">
        <v>61</v>
      </c>
      <c r="E199" s="1">
        <v>39806.537499999999</v>
      </c>
      <c r="F199" s="1">
        <v>39806.584722222222</v>
      </c>
      <c r="G199">
        <v>5</v>
      </c>
      <c r="H199">
        <v>1</v>
      </c>
      <c r="I199">
        <v>55</v>
      </c>
      <c r="J199">
        <v>60</v>
      </c>
      <c r="K199">
        <v>300</v>
      </c>
      <c r="L199">
        <v>240</v>
      </c>
      <c r="M199">
        <v>900</v>
      </c>
      <c r="N199">
        <v>270</v>
      </c>
      <c r="O199">
        <v>10</v>
      </c>
      <c r="P199">
        <f t="shared" si="177"/>
        <v>0.05</v>
      </c>
      <c r="Q199">
        <f t="shared" si="178"/>
        <v>0.75</v>
      </c>
      <c r="R199">
        <f t="shared" si="179"/>
        <v>0.2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0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1</v>
      </c>
      <c r="AU199">
        <v>180</v>
      </c>
      <c r="AV199">
        <v>180</v>
      </c>
      <c r="AW199">
        <v>120</v>
      </c>
      <c r="AX199">
        <v>60</v>
      </c>
      <c r="AY199">
        <v>180</v>
      </c>
      <c r="AZ199">
        <v>480</v>
      </c>
      <c r="BA199">
        <v>220</v>
      </c>
      <c r="BB199">
        <v>160</v>
      </c>
      <c r="BC199">
        <v>2</v>
      </c>
      <c r="BD199">
        <v>10</v>
      </c>
      <c r="BE199">
        <v>0</v>
      </c>
      <c r="BF199">
        <f>AV199/(AV199+AX199+AY199+AZ199)</f>
        <v>0.2</v>
      </c>
      <c r="BG199">
        <f>AZ199/(AV199+AX199+AY199+AZ199)</f>
        <v>0.53333333333333333</v>
      </c>
      <c r="BH199">
        <f>(AY199+AX199)/(AV199+AX199+AY199+AZ199)</f>
        <v>0.26666666666666666</v>
      </c>
    </row>
    <row r="200" spans="1:60" x14ac:dyDescent="0.4">
      <c r="A200">
        <v>212343</v>
      </c>
      <c r="B200" t="s">
        <v>105</v>
      </c>
      <c r="C200">
        <v>100</v>
      </c>
      <c r="D200" t="s">
        <v>49</v>
      </c>
      <c r="E200" s="1">
        <v>39797.322222222225</v>
      </c>
      <c r="F200" s="1">
        <v>39797.34652777778</v>
      </c>
      <c r="G200">
        <v>5</v>
      </c>
      <c r="H200">
        <v>1</v>
      </c>
      <c r="I200">
        <v>1100</v>
      </c>
      <c r="J200">
        <v>840</v>
      </c>
      <c r="K200">
        <v>350</v>
      </c>
      <c r="L200">
        <v>240</v>
      </c>
      <c r="M200">
        <v>660</v>
      </c>
      <c r="N200">
        <v>200</v>
      </c>
      <c r="O200">
        <v>8</v>
      </c>
      <c r="P200">
        <f t="shared" si="177"/>
        <v>0.48275862068965519</v>
      </c>
      <c r="Q200">
        <f t="shared" si="178"/>
        <v>0.37931034482758619</v>
      </c>
      <c r="R200">
        <f t="shared" si="179"/>
        <v>0.13793103448275862</v>
      </c>
      <c r="S200">
        <v>1</v>
      </c>
      <c r="T200">
        <v>700</v>
      </c>
      <c r="U200">
        <v>480</v>
      </c>
      <c r="V200">
        <v>260</v>
      </c>
      <c r="W200">
        <v>180</v>
      </c>
      <c r="X200">
        <v>1380</v>
      </c>
      <c r="Y200">
        <v>540</v>
      </c>
      <c r="Z200">
        <v>220</v>
      </c>
      <c r="AA200">
        <v>170</v>
      </c>
      <c r="AB200">
        <v>8</v>
      </c>
      <c r="AC200">
        <v>14</v>
      </c>
      <c r="AD200">
        <v>0</v>
      </c>
      <c r="AE200">
        <f t="shared" ref="AE200:AE202" si="180">(U200+X200)/SUM(U200,X200,Y200,W200)</f>
        <v>0.72093023255813948</v>
      </c>
      <c r="AF200">
        <f t="shared" ref="AF200:AF202" si="181">Y200/(U200+W200+X200+Y200)</f>
        <v>0.20930232558139536</v>
      </c>
      <c r="AG200">
        <f t="shared" ref="AG200:AG202" si="182">W200/(U200+W200+X200+Y200)</f>
        <v>6.9767441860465115E-2</v>
      </c>
      <c r="AH200">
        <v>0</v>
      </c>
      <c r="AI200">
        <v>0</v>
      </c>
      <c r="AJ200">
        <v>0</v>
      </c>
      <c r="AK200">
        <v>0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0</v>
      </c>
    </row>
    <row r="201" spans="1:60" x14ac:dyDescent="0.4">
      <c r="A201">
        <v>195380</v>
      </c>
      <c r="B201" t="s">
        <v>105</v>
      </c>
      <c r="C201">
        <v>600</v>
      </c>
      <c r="D201" t="s">
        <v>53</v>
      </c>
      <c r="E201" s="1">
        <v>39784.845138888886</v>
      </c>
      <c r="F201" s="1">
        <v>39784.896527777775</v>
      </c>
      <c r="G201">
        <v>5</v>
      </c>
      <c r="H201">
        <v>1</v>
      </c>
      <c r="I201">
        <v>850</v>
      </c>
      <c r="J201">
        <v>600</v>
      </c>
      <c r="K201">
        <v>550</v>
      </c>
      <c r="L201">
        <v>360</v>
      </c>
      <c r="M201">
        <v>1440</v>
      </c>
      <c r="N201">
        <v>410</v>
      </c>
      <c r="O201">
        <v>8</v>
      </c>
      <c r="P201">
        <f t="shared" si="177"/>
        <v>0.25</v>
      </c>
      <c r="Q201">
        <f t="shared" si="178"/>
        <v>0.6</v>
      </c>
      <c r="R201">
        <f t="shared" si="179"/>
        <v>0.15</v>
      </c>
      <c r="S201">
        <v>1</v>
      </c>
      <c r="T201">
        <v>320</v>
      </c>
      <c r="U201">
        <v>300</v>
      </c>
      <c r="V201">
        <v>550</v>
      </c>
      <c r="W201">
        <v>360</v>
      </c>
      <c r="X201">
        <v>420</v>
      </c>
      <c r="Y201">
        <v>780</v>
      </c>
      <c r="Z201">
        <v>260</v>
      </c>
      <c r="AA201">
        <v>340</v>
      </c>
      <c r="AB201">
        <v>2</v>
      </c>
      <c r="AC201">
        <v>8</v>
      </c>
      <c r="AD201">
        <v>0</v>
      </c>
      <c r="AE201">
        <f t="shared" si="180"/>
        <v>0.38709677419354838</v>
      </c>
      <c r="AF201">
        <f t="shared" si="181"/>
        <v>0.41935483870967744</v>
      </c>
      <c r="AG201">
        <f t="shared" si="182"/>
        <v>0.19354838709677419</v>
      </c>
      <c r="AH201">
        <v>0</v>
      </c>
      <c r="AI201">
        <v>0</v>
      </c>
      <c r="AJ201">
        <v>0</v>
      </c>
      <c r="AK201">
        <v>0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0</v>
      </c>
    </row>
    <row r="202" spans="1:60" x14ac:dyDescent="0.4">
      <c r="A202">
        <v>197265</v>
      </c>
      <c r="B202" t="s">
        <v>105</v>
      </c>
      <c r="C202">
        <v>600</v>
      </c>
      <c r="D202" t="s">
        <v>53</v>
      </c>
      <c r="E202" s="1">
        <v>39788.443749999999</v>
      </c>
      <c r="F202" s="1">
        <v>39788.484027777777</v>
      </c>
      <c r="G202">
        <v>5</v>
      </c>
      <c r="H202">
        <v>1</v>
      </c>
      <c r="I202">
        <v>100</v>
      </c>
      <c r="J202">
        <v>120</v>
      </c>
      <c r="K202">
        <v>120</v>
      </c>
      <c r="L202">
        <v>60</v>
      </c>
      <c r="M202">
        <v>2160</v>
      </c>
      <c r="N202">
        <v>520</v>
      </c>
      <c r="O202">
        <v>10</v>
      </c>
      <c r="P202">
        <f t="shared" si="177"/>
        <v>5.128205128205128E-2</v>
      </c>
      <c r="Q202">
        <f t="shared" si="178"/>
        <v>0.92307692307692313</v>
      </c>
      <c r="R202">
        <f t="shared" si="179"/>
        <v>2.564102564102564E-2</v>
      </c>
      <c r="S202">
        <v>1</v>
      </c>
      <c r="T202">
        <v>200</v>
      </c>
      <c r="U202">
        <v>180</v>
      </c>
      <c r="V202">
        <v>120</v>
      </c>
      <c r="W202">
        <v>60</v>
      </c>
      <c r="X202">
        <v>2220</v>
      </c>
      <c r="Y202">
        <v>60</v>
      </c>
      <c r="Z202">
        <v>190</v>
      </c>
      <c r="AA202">
        <v>160</v>
      </c>
      <c r="AB202">
        <v>2</v>
      </c>
      <c r="AC202">
        <v>13</v>
      </c>
      <c r="AD202">
        <v>0</v>
      </c>
      <c r="AE202">
        <f t="shared" si="180"/>
        <v>0.95238095238095233</v>
      </c>
      <c r="AF202">
        <f t="shared" si="181"/>
        <v>2.3809523809523808E-2</v>
      </c>
      <c r="AG202">
        <f t="shared" si="182"/>
        <v>2.3809523809523808E-2</v>
      </c>
      <c r="AH202">
        <v>1</v>
      </c>
      <c r="AI202">
        <v>94</v>
      </c>
      <c r="AJ202">
        <v>120</v>
      </c>
      <c r="AK202">
        <v>1300</v>
      </c>
      <c r="AL202">
        <v>960</v>
      </c>
      <c r="AM202">
        <v>2220</v>
      </c>
      <c r="AN202">
        <v>220</v>
      </c>
      <c r="AO202">
        <v>2</v>
      </c>
      <c r="AP202">
        <v>1</v>
      </c>
      <c r="AQ202">
        <f>AJ202/(AJ202+AL202+AM202)</f>
        <v>3.6363636363636362E-2</v>
      </c>
      <c r="AR202">
        <f>AM202/(AJ202+AL202+AM202)</f>
        <v>0.67272727272727273</v>
      </c>
      <c r="AS202">
        <f>AL202/(AJ202+AL202+AM202)</f>
        <v>0.29090909090909089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0</v>
      </c>
    </row>
    <row r="203" spans="1:60" x14ac:dyDescent="0.4">
      <c r="A203">
        <v>225624</v>
      </c>
      <c r="B203" t="s">
        <v>105</v>
      </c>
      <c r="C203">
        <v>600</v>
      </c>
      <c r="D203" t="s">
        <v>53</v>
      </c>
      <c r="E203" s="1">
        <v>39804.863194444442</v>
      </c>
      <c r="F203" s="1">
        <v>39804.883333333331</v>
      </c>
      <c r="G203">
        <v>1</v>
      </c>
      <c r="H203">
        <v>1</v>
      </c>
      <c r="I203">
        <v>950</v>
      </c>
      <c r="J203">
        <v>720</v>
      </c>
      <c r="K203">
        <v>250</v>
      </c>
      <c r="L203">
        <v>180</v>
      </c>
      <c r="M203">
        <v>60</v>
      </c>
      <c r="N203">
        <v>130</v>
      </c>
      <c r="O203">
        <v>7</v>
      </c>
      <c r="P203">
        <f t="shared" si="177"/>
        <v>0.75</v>
      </c>
      <c r="Q203">
        <f t="shared" si="178"/>
        <v>6.25E-2</v>
      </c>
      <c r="R203">
        <f t="shared" si="179"/>
        <v>0.1875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1</v>
      </c>
      <c r="AI203">
        <v>0</v>
      </c>
      <c r="AJ203">
        <v>0</v>
      </c>
      <c r="AK203">
        <v>0</v>
      </c>
      <c r="AL203">
        <v>0</v>
      </c>
      <c r="AM203">
        <v>780</v>
      </c>
      <c r="AN203">
        <v>220</v>
      </c>
      <c r="AO203">
        <v>8</v>
      </c>
      <c r="AP203">
        <v>0</v>
      </c>
      <c r="AQ203">
        <f>AJ203/(AJ203+AL203+AM203)</f>
        <v>0</v>
      </c>
      <c r="AR203">
        <f>AM203/(AJ203+AL203+AM203)</f>
        <v>1</v>
      </c>
      <c r="AS203">
        <f>AL203/(AJ203+AL203+AM203)</f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0</v>
      </c>
    </row>
    <row r="204" spans="1:60" x14ac:dyDescent="0.4">
      <c r="A204">
        <v>197508</v>
      </c>
      <c r="B204" t="s">
        <v>106</v>
      </c>
      <c r="C204">
        <v>999</v>
      </c>
      <c r="D204" t="s">
        <v>54</v>
      </c>
      <c r="E204" s="1">
        <v>39788.67083333333</v>
      </c>
      <c r="F204" s="1">
        <v>39788.689583333333</v>
      </c>
      <c r="G204">
        <v>5</v>
      </c>
      <c r="H204">
        <v>1</v>
      </c>
      <c r="I204">
        <v>600</v>
      </c>
      <c r="J204">
        <v>480</v>
      </c>
      <c r="K204">
        <v>260</v>
      </c>
      <c r="L204">
        <v>180</v>
      </c>
      <c r="M204">
        <v>660</v>
      </c>
      <c r="N204">
        <v>200</v>
      </c>
      <c r="O204">
        <v>8</v>
      </c>
      <c r="P204">
        <f t="shared" si="177"/>
        <v>0.36363636363636365</v>
      </c>
      <c r="Q204">
        <f t="shared" si="178"/>
        <v>0.5</v>
      </c>
      <c r="R204">
        <f t="shared" si="179"/>
        <v>0.13636363636363635</v>
      </c>
      <c r="S204">
        <v>1</v>
      </c>
      <c r="T204">
        <v>200</v>
      </c>
      <c r="U204">
        <v>180</v>
      </c>
      <c r="V204">
        <v>260</v>
      </c>
      <c r="W204">
        <v>180</v>
      </c>
      <c r="X204">
        <v>60</v>
      </c>
      <c r="Y204">
        <v>960</v>
      </c>
      <c r="Z204">
        <v>220</v>
      </c>
      <c r="AA204">
        <v>200</v>
      </c>
      <c r="AB204">
        <v>5</v>
      </c>
      <c r="AC204">
        <v>8</v>
      </c>
      <c r="AD204">
        <v>0</v>
      </c>
      <c r="AE204">
        <f t="shared" ref="AE204:AE205" si="183">(U204+X204)/SUM(U204,X204,Y204,W204)</f>
        <v>0.17391304347826086</v>
      </c>
      <c r="AF204">
        <f t="shared" ref="AF204:AF205" si="184">Y204/(U204+W204+X204+Y204)</f>
        <v>0.69565217391304346</v>
      </c>
      <c r="AG204">
        <f t="shared" ref="AG204:AG205" si="185">W204/(U204+W204+X204+Y204)</f>
        <v>0.13043478260869565</v>
      </c>
      <c r="AH204">
        <v>0</v>
      </c>
      <c r="AI204">
        <v>0</v>
      </c>
      <c r="AJ204">
        <v>0</v>
      </c>
      <c r="AK204">
        <v>0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0</v>
      </c>
    </row>
    <row r="205" spans="1:60" x14ac:dyDescent="0.4">
      <c r="A205">
        <v>190073</v>
      </c>
      <c r="B205" t="s">
        <v>106</v>
      </c>
      <c r="C205">
        <v>200</v>
      </c>
      <c r="D205" t="s">
        <v>52</v>
      </c>
      <c r="E205" s="1">
        <v>39774.656944444447</v>
      </c>
      <c r="F205" s="1">
        <v>39774.705555555556</v>
      </c>
      <c r="G205">
        <v>5</v>
      </c>
      <c r="H205">
        <v>1</v>
      </c>
      <c r="I205">
        <v>300</v>
      </c>
      <c r="J205">
        <v>240</v>
      </c>
      <c r="K205">
        <v>550</v>
      </c>
      <c r="L205">
        <v>360</v>
      </c>
      <c r="M205">
        <v>1080</v>
      </c>
      <c r="N205">
        <v>380</v>
      </c>
      <c r="O205">
        <v>8</v>
      </c>
      <c r="P205">
        <f t="shared" si="177"/>
        <v>0.14285714285714285</v>
      </c>
      <c r="Q205">
        <f t="shared" si="178"/>
        <v>0.6428571428571429</v>
      </c>
      <c r="R205">
        <f t="shared" si="179"/>
        <v>0.21428571428571427</v>
      </c>
      <c r="S205">
        <v>1</v>
      </c>
      <c r="T205">
        <v>170</v>
      </c>
      <c r="U205">
        <v>180</v>
      </c>
      <c r="V205">
        <v>550</v>
      </c>
      <c r="W205">
        <v>360</v>
      </c>
      <c r="X205">
        <v>240</v>
      </c>
      <c r="Y205">
        <v>540</v>
      </c>
      <c r="Z205">
        <v>220</v>
      </c>
      <c r="AA205">
        <v>200</v>
      </c>
      <c r="AB205">
        <v>2</v>
      </c>
      <c r="AC205">
        <v>8</v>
      </c>
      <c r="AD205">
        <v>0</v>
      </c>
      <c r="AE205">
        <f t="shared" si="183"/>
        <v>0.31818181818181818</v>
      </c>
      <c r="AF205">
        <f t="shared" si="184"/>
        <v>0.40909090909090912</v>
      </c>
      <c r="AG205">
        <f t="shared" si="185"/>
        <v>0.27272727272727271</v>
      </c>
      <c r="AH205">
        <v>0</v>
      </c>
      <c r="AI205">
        <v>0</v>
      </c>
      <c r="AJ205">
        <v>0</v>
      </c>
      <c r="AK205">
        <v>0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0</v>
      </c>
    </row>
    <row r="206" spans="1:60" x14ac:dyDescent="0.4">
      <c r="A206">
        <v>188690</v>
      </c>
      <c r="B206" t="s">
        <v>106</v>
      </c>
      <c r="C206">
        <v>200</v>
      </c>
      <c r="D206" t="s">
        <v>52</v>
      </c>
      <c r="E206" s="1">
        <v>39771.820138888892</v>
      </c>
      <c r="F206" s="1">
        <v>39771.847916666666</v>
      </c>
      <c r="G206">
        <v>5</v>
      </c>
      <c r="H206">
        <v>1</v>
      </c>
      <c r="I206">
        <v>160</v>
      </c>
      <c r="J206">
        <v>120</v>
      </c>
      <c r="K206">
        <v>550</v>
      </c>
      <c r="L206">
        <v>360</v>
      </c>
      <c r="M206">
        <v>1380</v>
      </c>
      <c r="N206">
        <v>250</v>
      </c>
      <c r="O206">
        <v>8</v>
      </c>
      <c r="P206">
        <f t="shared" si="177"/>
        <v>6.4516129032258063E-2</v>
      </c>
      <c r="Q206">
        <f t="shared" si="178"/>
        <v>0.74193548387096775</v>
      </c>
      <c r="R206">
        <f t="shared" si="179"/>
        <v>0.19354838709677419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0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1</v>
      </c>
      <c r="AU206">
        <v>200</v>
      </c>
      <c r="AV206">
        <v>180</v>
      </c>
      <c r="AW206">
        <v>200</v>
      </c>
      <c r="AX206">
        <v>120</v>
      </c>
      <c r="AY206">
        <v>840</v>
      </c>
      <c r="AZ206">
        <v>1080</v>
      </c>
      <c r="BA206">
        <v>190</v>
      </c>
      <c r="BB206">
        <v>250</v>
      </c>
      <c r="BC206">
        <v>6</v>
      </c>
      <c r="BD206">
        <v>8</v>
      </c>
      <c r="BE206">
        <v>0</v>
      </c>
      <c r="BF206">
        <f>AV206/(AV206+AX206+AY206+AZ206)</f>
        <v>8.1081081081081086E-2</v>
      </c>
      <c r="BG206">
        <f>AZ206/(AV206+AX206+AY206+AZ206)</f>
        <v>0.48648648648648651</v>
      </c>
      <c r="BH206">
        <f>(AY206+AX206)/(AV206+AX206+AY206+AZ206)</f>
        <v>0.43243243243243246</v>
      </c>
    </row>
    <row r="207" spans="1:60" x14ac:dyDescent="0.4">
      <c r="A207">
        <v>210427</v>
      </c>
      <c r="B207" t="s">
        <v>106</v>
      </c>
      <c r="C207">
        <v>400</v>
      </c>
      <c r="D207" t="s">
        <v>61</v>
      </c>
      <c r="E207" s="1">
        <v>39793.599999999999</v>
      </c>
      <c r="F207" s="1">
        <v>39793.621527777781</v>
      </c>
      <c r="G207">
        <v>5</v>
      </c>
      <c r="H207">
        <v>1</v>
      </c>
      <c r="I207">
        <v>600</v>
      </c>
      <c r="J207">
        <v>480</v>
      </c>
      <c r="K207">
        <v>300</v>
      </c>
      <c r="L207">
        <v>180</v>
      </c>
      <c r="M207">
        <v>540</v>
      </c>
      <c r="N207">
        <v>170</v>
      </c>
      <c r="O207">
        <v>8</v>
      </c>
      <c r="P207">
        <f t="shared" si="177"/>
        <v>0.4</v>
      </c>
      <c r="Q207">
        <f t="shared" si="178"/>
        <v>0.45</v>
      </c>
      <c r="R207">
        <f t="shared" si="179"/>
        <v>0.15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1</v>
      </c>
      <c r="AI207">
        <v>400</v>
      </c>
      <c r="AJ207">
        <v>360</v>
      </c>
      <c r="AK207">
        <v>270</v>
      </c>
      <c r="AL207">
        <v>180</v>
      </c>
      <c r="AM207">
        <v>1380</v>
      </c>
      <c r="AN207">
        <v>210</v>
      </c>
      <c r="AO207">
        <v>5</v>
      </c>
      <c r="AP207">
        <v>0</v>
      </c>
      <c r="AQ207">
        <f>AJ207/(AJ207+AL207+AM207)</f>
        <v>0.1875</v>
      </c>
      <c r="AR207">
        <f>AM207/(AJ207+AL207+AM207)</f>
        <v>0.71875</v>
      </c>
      <c r="AS207">
        <f>AL207/(AJ207+AL207+AM207)</f>
        <v>9.375E-2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0</v>
      </c>
    </row>
    <row r="208" spans="1:60" x14ac:dyDescent="0.4">
      <c r="A208">
        <v>195352</v>
      </c>
      <c r="B208" t="s">
        <v>106</v>
      </c>
      <c r="C208">
        <v>600</v>
      </c>
      <c r="D208" t="s">
        <v>53</v>
      </c>
      <c r="E208" s="1">
        <v>39784.813194444447</v>
      </c>
      <c r="F208" s="1">
        <v>39784.896527777775</v>
      </c>
      <c r="G208">
        <v>5</v>
      </c>
      <c r="H208">
        <v>1</v>
      </c>
      <c r="I208">
        <v>500</v>
      </c>
      <c r="J208">
        <v>420</v>
      </c>
      <c r="K208">
        <v>600</v>
      </c>
      <c r="L208">
        <v>420</v>
      </c>
      <c r="M208">
        <v>1380</v>
      </c>
      <c r="N208">
        <v>420</v>
      </c>
      <c r="O208">
        <v>9</v>
      </c>
      <c r="P208">
        <f t="shared" si="177"/>
        <v>0.1891891891891892</v>
      </c>
      <c r="Q208">
        <f t="shared" si="178"/>
        <v>0.6216216216216216</v>
      </c>
      <c r="R208">
        <f t="shared" si="179"/>
        <v>0.1891891891891892</v>
      </c>
      <c r="S208">
        <v>1</v>
      </c>
      <c r="T208">
        <v>500</v>
      </c>
      <c r="U208">
        <v>480</v>
      </c>
      <c r="V208">
        <v>600</v>
      </c>
      <c r="W208">
        <v>420</v>
      </c>
      <c r="X208">
        <v>1200</v>
      </c>
      <c r="Y208">
        <v>1380</v>
      </c>
      <c r="Z208">
        <v>220</v>
      </c>
      <c r="AA208">
        <v>240</v>
      </c>
      <c r="AB208">
        <v>3</v>
      </c>
      <c r="AC208">
        <v>8</v>
      </c>
      <c r="AD208">
        <v>0</v>
      </c>
      <c r="AE208">
        <f>(U208+X208)/SUM(U208,X208,Y208,W208)</f>
        <v>0.48275862068965519</v>
      </c>
      <c r="AF208">
        <f>Y208/(U208+W208+X208+Y208)</f>
        <v>0.39655172413793105</v>
      </c>
      <c r="AG208">
        <f>W208/(U208+W208+X208+Y208)</f>
        <v>0.1206896551724138</v>
      </c>
      <c r="AH208">
        <v>0</v>
      </c>
      <c r="AI208">
        <v>0</v>
      </c>
      <c r="AJ208">
        <v>0</v>
      </c>
      <c r="AK208">
        <v>0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0</v>
      </c>
    </row>
    <row r="209" spans="1:60" x14ac:dyDescent="0.4">
      <c r="A209">
        <v>225319</v>
      </c>
      <c r="B209" t="s">
        <v>106</v>
      </c>
      <c r="C209">
        <v>600</v>
      </c>
      <c r="D209" t="s">
        <v>53</v>
      </c>
      <c r="E209" s="1">
        <v>39803.914583333331</v>
      </c>
      <c r="F209" s="1">
        <v>39803.936111111114</v>
      </c>
      <c r="G209">
        <v>5</v>
      </c>
      <c r="H209">
        <v>1</v>
      </c>
      <c r="I209">
        <v>190</v>
      </c>
      <c r="J209">
        <v>180</v>
      </c>
      <c r="K209">
        <v>400</v>
      </c>
      <c r="L209">
        <v>300</v>
      </c>
      <c r="M209">
        <v>900</v>
      </c>
      <c r="N209">
        <v>170</v>
      </c>
      <c r="O209">
        <v>8</v>
      </c>
      <c r="P209">
        <f t="shared" si="177"/>
        <v>0.13043478260869565</v>
      </c>
      <c r="Q209">
        <f t="shared" si="178"/>
        <v>0.65217391304347827</v>
      </c>
      <c r="R209">
        <f t="shared" si="179"/>
        <v>0.21739130434782608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0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1</v>
      </c>
      <c r="AU209">
        <v>380</v>
      </c>
      <c r="AV209">
        <v>360</v>
      </c>
      <c r="AW209">
        <v>130</v>
      </c>
      <c r="AX209">
        <v>60</v>
      </c>
      <c r="AY209">
        <v>240</v>
      </c>
      <c r="AZ209">
        <v>780</v>
      </c>
      <c r="BA209">
        <v>210</v>
      </c>
      <c r="BB209">
        <v>170</v>
      </c>
      <c r="BC209">
        <v>2</v>
      </c>
      <c r="BD209">
        <v>8</v>
      </c>
      <c r="BE209">
        <v>0</v>
      </c>
      <c r="BF209">
        <f>AV209/(AV209+AX209+AY209+AZ209)</f>
        <v>0.25</v>
      </c>
      <c r="BG209">
        <f>AZ209/(AV209+AX209+AY209+AZ209)</f>
        <v>0.54166666666666663</v>
      </c>
      <c r="BH209">
        <f>(AY209+AX209)/(AV209+AX209+AY209+AZ209)</f>
        <v>0.20833333333333334</v>
      </c>
    </row>
    <row r="210" spans="1:60" x14ac:dyDescent="0.4">
      <c r="A210">
        <v>191521</v>
      </c>
      <c r="B210" t="s">
        <v>106</v>
      </c>
      <c r="C210">
        <v>500</v>
      </c>
      <c r="D210" t="s">
        <v>51</v>
      </c>
      <c r="E210" s="1">
        <v>39777.875694444447</v>
      </c>
      <c r="F210" s="1">
        <v>39777.902777777781</v>
      </c>
      <c r="G210">
        <v>5</v>
      </c>
      <c r="H210">
        <v>1</v>
      </c>
      <c r="I210">
        <v>400</v>
      </c>
      <c r="J210">
        <v>300</v>
      </c>
      <c r="K210">
        <v>300</v>
      </c>
      <c r="L210">
        <v>180</v>
      </c>
      <c r="M210">
        <v>1740</v>
      </c>
      <c r="N210">
        <v>250</v>
      </c>
      <c r="O210">
        <v>8</v>
      </c>
      <c r="P210">
        <f t="shared" si="177"/>
        <v>0.13513513513513514</v>
      </c>
      <c r="Q210">
        <f t="shared" si="178"/>
        <v>0.78378378378378377</v>
      </c>
      <c r="R210">
        <f t="shared" si="179"/>
        <v>8.1081081081081086E-2</v>
      </c>
      <c r="S210">
        <v>1</v>
      </c>
      <c r="T210">
        <v>500</v>
      </c>
      <c r="U210">
        <v>480</v>
      </c>
      <c r="V210">
        <v>300</v>
      </c>
      <c r="W210">
        <v>180</v>
      </c>
      <c r="X210">
        <v>360</v>
      </c>
      <c r="Y210">
        <v>1140</v>
      </c>
      <c r="Z210">
        <v>200</v>
      </c>
      <c r="AA210">
        <v>240</v>
      </c>
      <c r="AB210">
        <v>2</v>
      </c>
      <c r="AC210">
        <v>8</v>
      </c>
      <c r="AD210">
        <v>1</v>
      </c>
      <c r="AE210">
        <f>(U210+X210)/SUM(U210,X210,Y210,W210)</f>
        <v>0.3888888888888889</v>
      </c>
      <c r="AF210">
        <f>Y210/(U210+W210+X210+Y210)</f>
        <v>0.52777777777777779</v>
      </c>
      <c r="AG210">
        <f>W210/(U210+W210+X210+Y210)</f>
        <v>8.3333333333333329E-2</v>
      </c>
      <c r="AH210">
        <v>0</v>
      </c>
      <c r="AI210">
        <v>0</v>
      </c>
      <c r="AJ210">
        <v>0</v>
      </c>
      <c r="AK210">
        <v>0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0</v>
      </c>
    </row>
    <row r="211" spans="1:60" x14ac:dyDescent="0.4">
      <c r="A211">
        <v>224680</v>
      </c>
      <c r="B211" t="s">
        <v>107</v>
      </c>
      <c r="C211">
        <v>200</v>
      </c>
      <c r="D211" t="s">
        <v>52</v>
      </c>
      <c r="E211" s="1">
        <v>39801.830555555556</v>
      </c>
      <c r="F211" s="1">
        <v>39802.055555555555</v>
      </c>
      <c r="G211">
        <v>5</v>
      </c>
      <c r="H211">
        <v>1</v>
      </c>
      <c r="I211">
        <v>94</v>
      </c>
      <c r="J211">
        <v>120</v>
      </c>
      <c r="K211">
        <v>1300</v>
      </c>
      <c r="L211">
        <v>900</v>
      </c>
      <c r="M211">
        <v>2040</v>
      </c>
      <c r="N211">
        <v>360</v>
      </c>
      <c r="O211">
        <v>8</v>
      </c>
      <c r="P211">
        <f t="shared" si="177"/>
        <v>3.9215686274509803E-2</v>
      </c>
      <c r="Q211">
        <f t="shared" si="178"/>
        <v>0.66666666666666663</v>
      </c>
      <c r="R211">
        <f t="shared" si="179"/>
        <v>0.29411764705882354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0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1</v>
      </c>
      <c r="AU211">
        <v>214</v>
      </c>
      <c r="AV211">
        <v>240</v>
      </c>
      <c r="AW211">
        <v>550</v>
      </c>
      <c r="AX211">
        <v>360</v>
      </c>
      <c r="AY211">
        <v>180</v>
      </c>
      <c r="AZ211">
        <v>2040</v>
      </c>
      <c r="BA211">
        <v>220</v>
      </c>
      <c r="BB211">
        <v>360</v>
      </c>
      <c r="BC211">
        <v>12</v>
      </c>
      <c r="BD211">
        <v>8</v>
      </c>
      <c r="BE211">
        <v>0</v>
      </c>
      <c r="BF211">
        <f>AV211/(AV211+AX211+AY211+AZ211)</f>
        <v>8.5106382978723402E-2</v>
      </c>
      <c r="BG211">
        <f>AZ211/(AV211+AX211+AY211+AZ211)</f>
        <v>0.72340425531914898</v>
      </c>
      <c r="BH211">
        <f>(AY211+AX211)/(AV211+AX211+AY211+AZ211)</f>
        <v>0.19148936170212766</v>
      </c>
    </row>
    <row r="212" spans="1:60" x14ac:dyDescent="0.4">
      <c r="A212">
        <v>224241</v>
      </c>
      <c r="B212" t="s">
        <v>107</v>
      </c>
      <c r="C212">
        <v>200</v>
      </c>
      <c r="D212" t="s">
        <v>52</v>
      </c>
      <c r="E212" s="1">
        <v>39800.711805555555</v>
      </c>
      <c r="F212" s="1">
        <v>39800.793749999997</v>
      </c>
      <c r="G212">
        <v>5</v>
      </c>
      <c r="H212">
        <v>1</v>
      </c>
      <c r="I212">
        <v>450</v>
      </c>
      <c r="J212">
        <v>360</v>
      </c>
      <c r="K212">
        <v>71</v>
      </c>
      <c r="L212">
        <v>60</v>
      </c>
      <c r="M212">
        <v>600</v>
      </c>
      <c r="N212">
        <v>250</v>
      </c>
      <c r="O212">
        <v>12</v>
      </c>
      <c r="P212">
        <f t="shared" si="177"/>
        <v>0.35294117647058826</v>
      </c>
      <c r="Q212">
        <f t="shared" si="178"/>
        <v>0.58823529411764708</v>
      </c>
      <c r="R212">
        <f t="shared" si="179"/>
        <v>5.8823529411764705E-2</v>
      </c>
      <c r="S212">
        <v>1</v>
      </c>
      <c r="T212">
        <v>280</v>
      </c>
      <c r="U212">
        <v>240</v>
      </c>
      <c r="V212">
        <v>210</v>
      </c>
      <c r="W212">
        <v>180</v>
      </c>
      <c r="X212">
        <v>300</v>
      </c>
      <c r="Y212">
        <v>120</v>
      </c>
      <c r="Z212">
        <v>220</v>
      </c>
      <c r="AA212">
        <v>210</v>
      </c>
      <c r="AB212">
        <v>1</v>
      </c>
      <c r="AC212">
        <v>9</v>
      </c>
      <c r="AD212">
        <v>0</v>
      </c>
      <c r="AE212">
        <f t="shared" ref="AE212:AE213" si="186">(U212+X212)/SUM(U212,X212,Y212,W212)</f>
        <v>0.6428571428571429</v>
      </c>
      <c r="AF212">
        <f t="shared" ref="AF212:AF213" si="187">Y212/(U212+W212+X212+Y212)</f>
        <v>0.14285714285714285</v>
      </c>
      <c r="AG212">
        <f t="shared" ref="AG212:AG213" si="188">W212/(U212+W212+X212+Y212)</f>
        <v>0.21428571428571427</v>
      </c>
      <c r="AH212">
        <v>1</v>
      </c>
      <c r="AI212">
        <v>0</v>
      </c>
      <c r="AJ212">
        <v>0</v>
      </c>
      <c r="AK212">
        <v>1400</v>
      </c>
      <c r="AL212">
        <v>960</v>
      </c>
      <c r="AM212">
        <v>120</v>
      </c>
      <c r="AN212">
        <v>220</v>
      </c>
      <c r="AO212">
        <v>1</v>
      </c>
      <c r="AP212">
        <v>0</v>
      </c>
      <c r="AQ212">
        <f>AJ212/(AJ212+AL212+AM212)</f>
        <v>0</v>
      </c>
      <c r="AR212">
        <f>AM212/(AJ212+AL212+AM212)</f>
        <v>0.1111111111111111</v>
      </c>
      <c r="AS212">
        <f>AL212/(AJ212+AL212+AM212)</f>
        <v>0.88888888888888884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0</v>
      </c>
    </row>
    <row r="213" spans="1:60" x14ac:dyDescent="0.4">
      <c r="A213">
        <v>194386</v>
      </c>
      <c r="B213" t="s">
        <v>107</v>
      </c>
      <c r="C213">
        <v>200</v>
      </c>
      <c r="D213" t="s">
        <v>52</v>
      </c>
      <c r="E213" s="1">
        <v>39782.847916666666</v>
      </c>
      <c r="F213" s="1">
        <v>39782.912499999999</v>
      </c>
      <c r="G213">
        <v>2</v>
      </c>
      <c r="H213">
        <v>1</v>
      </c>
      <c r="I213">
        <v>1300</v>
      </c>
      <c r="J213">
        <v>960</v>
      </c>
      <c r="K213">
        <v>900</v>
      </c>
      <c r="L213">
        <v>780</v>
      </c>
      <c r="M213">
        <v>1200</v>
      </c>
      <c r="N213">
        <v>360</v>
      </c>
      <c r="O213">
        <v>3</v>
      </c>
      <c r="P213">
        <f t="shared" si="177"/>
        <v>0.32653061224489793</v>
      </c>
      <c r="Q213">
        <f t="shared" si="178"/>
        <v>0.40816326530612246</v>
      </c>
      <c r="R213">
        <f t="shared" si="179"/>
        <v>0.26530612244897961</v>
      </c>
      <c r="S213">
        <v>1</v>
      </c>
      <c r="T213">
        <v>670</v>
      </c>
      <c r="U213">
        <v>540</v>
      </c>
      <c r="V213">
        <v>900</v>
      </c>
      <c r="W213">
        <v>780</v>
      </c>
      <c r="X213">
        <v>780</v>
      </c>
      <c r="Y213">
        <v>540</v>
      </c>
      <c r="Z213">
        <v>220</v>
      </c>
      <c r="AA213">
        <v>160</v>
      </c>
      <c r="AB213">
        <v>2</v>
      </c>
      <c r="AC213">
        <v>13</v>
      </c>
      <c r="AD213">
        <v>0</v>
      </c>
      <c r="AE213">
        <f t="shared" si="186"/>
        <v>0.5</v>
      </c>
      <c r="AF213">
        <f t="shared" si="187"/>
        <v>0.20454545454545456</v>
      </c>
      <c r="AG213">
        <f t="shared" si="188"/>
        <v>0.29545454545454547</v>
      </c>
      <c r="AH213">
        <v>0</v>
      </c>
      <c r="AI213">
        <v>0</v>
      </c>
      <c r="AJ213">
        <v>0</v>
      </c>
      <c r="AK213">
        <v>0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0</v>
      </c>
    </row>
    <row r="214" spans="1:60" x14ac:dyDescent="0.4">
      <c r="A214">
        <v>225395</v>
      </c>
      <c r="B214" t="s">
        <v>107</v>
      </c>
      <c r="C214">
        <v>400</v>
      </c>
      <c r="D214" t="s">
        <v>61</v>
      </c>
      <c r="E214" s="1">
        <v>39804.364583333336</v>
      </c>
      <c r="F214" s="1">
        <v>39804.411805555559</v>
      </c>
      <c r="G214">
        <v>5</v>
      </c>
      <c r="H214">
        <v>1</v>
      </c>
      <c r="I214">
        <v>900</v>
      </c>
      <c r="J214">
        <v>660</v>
      </c>
      <c r="K214">
        <v>1200</v>
      </c>
      <c r="L214">
        <v>900</v>
      </c>
      <c r="M214">
        <v>1980</v>
      </c>
      <c r="N214">
        <v>480</v>
      </c>
      <c r="O214">
        <v>13</v>
      </c>
      <c r="P214">
        <f t="shared" si="177"/>
        <v>0.1864406779661017</v>
      </c>
      <c r="Q214">
        <f t="shared" si="178"/>
        <v>0.55932203389830504</v>
      </c>
      <c r="R214">
        <f t="shared" si="179"/>
        <v>0.25423728813559321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0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1</v>
      </c>
      <c r="AU214">
        <v>960</v>
      </c>
      <c r="AV214">
        <v>720</v>
      </c>
      <c r="AW214">
        <v>300</v>
      </c>
      <c r="AX214">
        <v>180</v>
      </c>
      <c r="AY214">
        <v>180</v>
      </c>
      <c r="AZ214">
        <v>1980</v>
      </c>
      <c r="BA214">
        <v>220</v>
      </c>
      <c r="BB214">
        <v>480</v>
      </c>
      <c r="BC214">
        <v>2</v>
      </c>
      <c r="BD214">
        <v>13</v>
      </c>
      <c r="BE214">
        <v>0</v>
      </c>
      <c r="BF214">
        <f>AV214/(AV214+AX214+AY214+AZ214)</f>
        <v>0.23529411764705882</v>
      </c>
      <c r="BG214">
        <f>AZ214/(AV214+AX214+AY214+AZ214)</f>
        <v>0.6470588235294118</v>
      </c>
      <c r="BH214">
        <f>(AY214+AX214)/(AV214+AX214+AY214+AZ214)</f>
        <v>0.11764705882352941</v>
      </c>
    </row>
    <row r="215" spans="1:60" x14ac:dyDescent="0.4">
      <c r="A215">
        <v>225475</v>
      </c>
      <c r="B215" t="s">
        <v>107</v>
      </c>
      <c r="C215">
        <v>100</v>
      </c>
      <c r="D215" t="s">
        <v>49</v>
      </c>
      <c r="E215" s="1">
        <v>39804.489583333336</v>
      </c>
      <c r="F215" s="1">
        <v>39804.559027777781</v>
      </c>
      <c r="G215">
        <v>5</v>
      </c>
      <c r="H215">
        <v>1</v>
      </c>
      <c r="I215">
        <v>300</v>
      </c>
      <c r="J215">
        <v>360</v>
      </c>
      <c r="K215">
        <v>110</v>
      </c>
      <c r="L215">
        <v>60</v>
      </c>
      <c r="M215">
        <v>3120</v>
      </c>
      <c r="N215">
        <v>440</v>
      </c>
      <c r="O215">
        <v>8</v>
      </c>
      <c r="P215">
        <f t="shared" si="177"/>
        <v>0.10169491525423729</v>
      </c>
      <c r="Q215">
        <f t="shared" si="178"/>
        <v>0.88135593220338981</v>
      </c>
      <c r="R215">
        <f t="shared" si="179"/>
        <v>1.6949152542372881E-2</v>
      </c>
      <c r="S215">
        <v>1</v>
      </c>
      <c r="T215">
        <v>180</v>
      </c>
      <c r="U215">
        <v>180</v>
      </c>
      <c r="V215">
        <v>110</v>
      </c>
      <c r="W215">
        <v>60</v>
      </c>
      <c r="X215">
        <v>480</v>
      </c>
      <c r="Y215">
        <v>2400</v>
      </c>
      <c r="Z215">
        <v>220</v>
      </c>
      <c r="AA215">
        <v>410</v>
      </c>
      <c r="AB215">
        <v>2</v>
      </c>
      <c r="AC215">
        <v>8</v>
      </c>
      <c r="AD215">
        <v>0</v>
      </c>
      <c r="AE215">
        <f t="shared" ref="AE215:AE217" si="189">(U215+X215)/SUM(U215,X215,Y215,W215)</f>
        <v>0.21153846153846154</v>
      </c>
      <c r="AF215">
        <f t="shared" ref="AF215:AF217" si="190">Y215/(U215+W215+X215+Y215)</f>
        <v>0.76923076923076927</v>
      </c>
      <c r="AG215">
        <f t="shared" ref="AG215:AG217" si="191">W215/(U215+W215+X215+Y215)</f>
        <v>1.9230769230769232E-2</v>
      </c>
      <c r="AH215">
        <v>0</v>
      </c>
      <c r="AI215">
        <v>0</v>
      </c>
      <c r="AJ215">
        <v>0</v>
      </c>
      <c r="AK215">
        <v>0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0</v>
      </c>
    </row>
    <row r="216" spans="1:60" x14ac:dyDescent="0.4">
      <c r="A216">
        <v>191621</v>
      </c>
      <c r="B216" t="s">
        <v>107</v>
      </c>
      <c r="C216">
        <v>100</v>
      </c>
      <c r="D216" t="s">
        <v>49</v>
      </c>
      <c r="E216" s="1">
        <v>39778.308333333334</v>
      </c>
      <c r="F216" s="1">
        <v>39778.828472222223</v>
      </c>
      <c r="G216">
        <v>5</v>
      </c>
      <c r="H216">
        <v>1</v>
      </c>
      <c r="I216">
        <v>850</v>
      </c>
      <c r="J216">
        <v>600</v>
      </c>
      <c r="K216">
        <v>110</v>
      </c>
      <c r="L216">
        <v>60</v>
      </c>
      <c r="M216">
        <v>2040</v>
      </c>
      <c r="N216">
        <v>360</v>
      </c>
      <c r="O216">
        <v>12</v>
      </c>
      <c r="P216">
        <f t="shared" si="177"/>
        <v>0.22222222222222221</v>
      </c>
      <c r="Q216">
        <f t="shared" si="178"/>
        <v>0.75555555555555554</v>
      </c>
      <c r="R216">
        <f t="shared" si="179"/>
        <v>2.2222222222222223E-2</v>
      </c>
      <c r="S216">
        <v>1</v>
      </c>
      <c r="T216">
        <v>260</v>
      </c>
      <c r="U216">
        <v>240</v>
      </c>
      <c r="V216">
        <v>110</v>
      </c>
      <c r="W216">
        <v>60</v>
      </c>
      <c r="X216">
        <v>120</v>
      </c>
      <c r="Y216">
        <v>2040</v>
      </c>
      <c r="Z216">
        <v>220</v>
      </c>
      <c r="AA216">
        <v>360</v>
      </c>
      <c r="AB216">
        <v>6</v>
      </c>
      <c r="AC216">
        <v>12</v>
      </c>
      <c r="AD216">
        <v>0</v>
      </c>
      <c r="AE216">
        <f t="shared" si="189"/>
        <v>0.14634146341463414</v>
      </c>
      <c r="AF216">
        <f t="shared" si="190"/>
        <v>0.82926829268292679</v>
      </c>
      <c r="AG216">
        <f t="shared" si="191"/>
        <v>2.4390243902439025E-2</v>
      </c>
      <c r="AH216">
        <v>0</v>
      </c>
      <c r="AI216">
        <v>0</v>
      </c>
      <c r="AJ216">
        <v>0</v>
      </c>
      <c r="AK216">
        <v>0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0</v>
      </c>
    </row>
    <row r="217" spans="1:60" x14ac:dyDescent="0.4">
      <c r="A217">
        <v>211455</v>
      </c>
      <c r="B217" t="s">
        <v>108</v>
      </c>
      <c r="C217">
        <v>999</v>
      </c>
      <c r="D217" t="s">
        <v>54</v>
      </c>
      <c r="E217" s="1">
        <v>39795.513888888891</v>
      </c>
      <c r="F217" s="1">
        <v>39795.611805555556</v>
      </c>
      <c r="G217">
        <v>5</v>
      </c>
      <c r="H217">
        <v>1</v>
      </c>
      <c r="I217">
        <v>700</v>
      </c>
      <c r="J217">
        <v>600</v>
      </c>
      <c r="K217">
        <v>240</v>
      </c>
      <c r="L217">
        <v>120</v>
      </c>
      <c r="M217">
        <v>240</v>
      </c>
      <c r="N217">
        <v>160</v>
      </c>
      <c r="O217">
        <v>8</v>
      </c>
      <c r="P217">
        <f t="shared" si="177"/>
        <v>0.625</v>
      </c>
      <c r="Q217">
        <f t="shared" si="178"/>
        <v>0.25</v>
      </c>
      <c r="R217">
        <f t="shared" si="179"/>
        <v>0.125</v>
      </c>
      <c r="S217">
        <v>1</v>
      </c>
      <c r="T217">
        <v>240</v>
      </c>
      <c r="U217">
        <v>180</v>
      </c>
      <c r="V217">
        <v>240</v>
      </c>
      <c r="W217">
        <v>120</v>
      </c>
      <c r="X217">
        <v>120</v>
      </c>
      <c r="Y217">
        <v>240</v>
      </c>
      <c r="Z217">
        <v>220</v>
      </c>
      <c r="AA217">
        <v>160</v>
      </c>
      <c r="AB217">
        <v>7</v>
      </c>
      <c r="AC217">
        <v>8</v>
      </c>
      <c r="AD217">
        <v>0</v>
      </c>
      <c r="AE217">
        <f t="shared" si="189"/>
        <v>0.45454545454545453</v>
      </c>
      <c r="AF217">
        <f t="shared" si="190"/>
        <v>0.36363636363636365</v>
      </c>
      <c r="AG217">
        <f t="shared" si="191"/>
        <v>0.18181818181818182</v>
      </c>
      <c r="AH217">
        <v>0</v>
      </c>
      <c r="AI217">
        <v>0</v>
      </c>
      <c r="AJ217">
        <v>0</v>
      </c>
      <c r="AK217">
        <v>0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0</v>
      </c>
    </row>
    <row r="218" spans="1:60" x14ac:dyDescent="0.4">
      <c r="A218">
        <v>196854</v>
      </c>
      <c r="B218" t="s">
        <v>108</v>
      </c>
      <c r="C218">
        <v>200</v>
      </c>
      <c r="D218" t="s">
        <v>52</v>
      </c>
      <c r="E218" s="1">
        <v>39787.618055555555</v>
      </c>
      <c r="F218" s="1">
        <v>39787.679166666669</v>
      </c>
      <c r="G218">
        <v>5</v>
      </c>
      <c r="H218">
        <v>1</v>
      </c>
      <c r="I218">
        <v>450</v>
      </c>
      <c r="J218">
        <v>420</v>
      </c>
      <c r="K218">
        <v>850</v>
      </c>
      <c r="L218">
        <v>660</v>
      </c>
      <c r="M218">
        <v>420</v>
      </c>
      <c r="N218">
        <v>240</v>
      </c>
      <c r="O218">
        <v>7</v>
      </c>
      <c r="P218">
        <f t="shared" si="177"/>
        <v>0.28000000000000003</v>
      </c>
      <c r="Q218">
        <f t="shared" si="178"/>
        <v>0.28000000000000003</v>
      </c>
      <c r="R218">
        <f t="shared" si="179"/>
        <v>0.44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1</v>
      </c>
      <c r="AI218">
        <v>350</v>
      </c>
      <c r="AJ218">
        <v>360</v>
      </c>
      <c r="AK218">
        <v>1300</v>
      </c>
      <c r="AL218">
        <v>1020</v>
      </c>
      <c r="AM218">
        <v>720</v>
      </c>
      <c r="AN218">
        <v>220</v>
      </c>
      <c r="AO218">
        <v>1</v>
      </c>
      <c r="AP218">
        <v>0</v>
      </c>
      <c r="AQ218">
        <f>AJ218/(AJ218+AL218+AM218)</f>
        <v>0.17142857142857143</v>
      </c>
      <c r="AR218">
        <f>AM218/(AJ218+AL218+AM218)</f>
        <v>0.34285714285714286</v>
      </c>
      <c r="AS218">
        <f>AL218/(AJ218+AL218+AM218)</f>
        <v>0.48571428571428571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0</v>
      </c>
    </row>
    <row r="219" spans="1:60" x14ac:dyDescent="0.4">
      <c r="A219">
        <v>188689</v>
      </c>
      <c r="B219" t="s">
        <v>109</v>
      </c>
      <c r="C219">
        <v>200</v>
      </c>
      <c r="D219" t="s">
        <v>52</v>
      </c>
      <c r="E219" s="1">
        <v>39771.818055555559</v>
      </c>
      <c r="F219" s="1">
        <v>39771.884027777778</v>
      </c>
      <c r="G219">
        <v>5</v>
      </c>
      <c r="H219">
        <v>1</v>
      </c>
      <c r="I219">
        <v>100</v>
      </c>
      <c r="J219">
        <v>120</v>
      </c>
      <c r="K219">
        <v>1200</v>
      </c>
      <c r="L219">
        <v>840</v>
      </c>
      <c r="M219">
        <v>3060</v>
      </c>
      <c r="N219">
        <v>640</v>
      </c>
      <c r="O219">
        <v>11</v>
      </c>
      <c r="P219">
        <f t="shared" si="177"/>
        <v>2.9850746268656716E-2</v>
      </c>
      <c r="Q219">
        <f t="shared" si="178"/>
        <v>0.76119402985074625</v>
      </c>
      <c r="R219">
        <f t="shared" si="179"/>
        <v>0.20895522388059701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0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1</v>
      </c>
      <c r="AU219">
        <v>200</v>
      </c>
      <c r="AV219">
        <v>240</v>
      </c>
      <c r="AW219">
        <v>270</v>
      </c>
      <c r="AX219">
        <v>180</v>
      </c>
      <c r="AY219">
        <v>180</v>
      </c>
      <c r="AZ219">
        <v>3060</v>
      </c>
      <c r="BA219">
        <v>180</v>
      </c>
      <c r="BB219">
        <v>640</v>
      </c>
      <c r="BC219">
        <v>3</v>
      </c>
      <c r="BD219">
        <v>11</v>
      </c>
      <c r="BE219">
        <v>0</v>
      </c>
      <c r="BF219">
        <f>AV219/(AV219+AX219+AY219+AZ219)</f>
        <v>6.5573770491803282E-2</v>
      </c>
      <c r="BG219">
        <f>AZ219/(AV219+AX219+AY219+AZ219)</f>
        <v>0.83606557377049184</v>
      </c>
      <c r="BH219">
        <f>(AY219+AX219)/(AV219+AX219+AY219+AZ219)</f>
        <v>9.8360655737704916E-2</v>
      </c>
    </row>
    <row r="220" spans="1:60" x14ac:dyDescent="0.4">
      <c r="A220">
        <v>224092</v>
      </c>
      <c r="B220" t="s">
        <v>109</v>
      </c>
      <c r="C220">
        <v>400</v>
      </c>
      <c r="D220" t="s">
        <v>61</v>
      </c>
      <c r="E220" s="1">
        <v>39800.324999999997</v>
      </c>
      <c r="F220" s="1">
        <v>39800.40625</v>
      </c>
      <c r="G220">
        <v>5</v>
      </c>
      <c r="H220">
        <v>1</v>
      </c>
      <c r="I220">
        <v>1200</v>
      </c>
      <c r="J220">
        <v>900</v>
      </c>
      <c r="K220">
        <v>120</v>
      </c>
      <c r="L220">
        <v>60</v>
      </c>
      <c r="M220">
        <v>240</v>
      </c>
      <c r="N220">
        <v>140</v>
      </c>
      <c r="O220">
        <v>8</v>
      </c>
      <c r="P220">
        <f t="shared" si="177"/>
        <v>0.75</v>
      </c>
      <c r="Q220">
        <f t="shared" si="178"/>
        <v>0.2</v>
      </c>
      <c r="R220">
        <f t="shared" si="179"/>
        <v>0.05</v>
      </c>
      <c r="S220">
        <v>1</v>
      </c>
      <c r="T220">
        <v>560</v>
      </c>
      <c r="U220">
        <v>480</v>
      </c>
      <c r="V220">
        <v>120</v>
      </c>
      <c r="W220">
        <v>60</v>
      </c>
      <c r="X220">
        <v>600</v>
      </c>
      <c r="Y220">
        <v>420</v>
      </c>
      <c r="Z220">
        <v>220</v>
      </c>
      <c r="AA220">
        <v>170</v>
      </c>
      <c r="AB220">
        <v>3</v>
      </c>
      <c r="AC220">
        <v>3</v>
      </c>
      <c r="AD220">
        <v>0</v>
      </c>
      <c r="AE220">
        <f t="shared" ref="AE220:AE223" si="192">(U220+X220)/SUM(U220,X220,Y220,W220)</f>
        <v>0.69230769230769229</v>
      </c>
      <c r="AF220">
        <f t="shared" ref="AF220:AF223" si="193">Y220/(U220+W220+X220+Y220)</f>
        <v>0.26923076923076922</v>
      </c>
      <c r="AG220">
        <f t="shared" ref="AG220:AG223" si="194">W220/(U220+W220+X220+Y220)</f>
        <v>3.8461538461538464E-2</v>
      </c>
      <c r="AH220">
        <v>1</v>
      </c>
      <c r="AI220">
        <v>900</v>
      </c>
      <c r="AJ220">
        <v>720</v>
      </c>
      <c r="AK220">
        <v>220</v>
      </c>
      <c r="AL220">
        <v>120</v>
      </c>
      <c r="AM220">
        <v>840</v>
      </c>
      <c r="AN220">
        <v>210</v>
      </c>
      <c r="AO220">
        <v>2</v>
      </c>
      <c r="AP220">
        <v>0</v>
      </c>
      <c r="AQ220">
        <f>AJ220/(AJ220+AL220+AM220)</f>
        <v>0.42857142857142855</v>
      </c>
      <c r="AR220">
        <f>AM220/(AJ220+AL220+AM220)</f>
        <v>0.5</v>
      </c>
      <c r="AS220">
        <f>AL220/(AJ220+AL220+AM220)</f>
        <v>7.1428571428571425E-2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0</v>
      </c>
    </row>
    <row r="221" spans="1:60" x14ac:dyDescent="0.4">
      <c r="A221">
        <v>223992</v>
      </c>
      <c r="B221" t="s">
        <v>109</v>
      </c>
      <c r="C221">
        <v>700</v>
      </c>
      <c r="D221" t="s">
        <v>66</v>
      </c>
      <c r="E221" s="1">
        <v>39799.845138888886</v>
      </c>
      <c r="F221" s="1">
        <v>39799.873611111114</v>
      </c>
      <c r="G221">
        <v>5</v>
      </c>
      <c r="H221">
        <v>1</v>
      </c>
      <c r="I221">
        <v>120</v>
      </c>
      <c r="J221">
        <v>120</v>
      </c>
      <c r="K221">
        <v>700</v>
      </c>
      <c r="L221">
        <v>480</v>
      </c>
      <c r="M221">
        <v>1080</v>
      </c>
      <c r="N221">
        <v>220</v>
      </c>
      <c r="O221">
        <v>11</v>
      </c>
      <c r="P221">
        <f t="shared" si="177"/>
        <v>7.1428571428571425E-2</v>
      </c>
      <c r="Q221">
        <f t="shared" si="178"/>
        <v>0.6428571428571429</v>
      </c>
      <c r="R221">
        <f t="shared" si="179"/>
        <v>0.2857142857142857</v>
      </c>
      <c r="S221">
        <v>1</v>
      </c>
      <c r="T221">
        <v>280</v>
      </c>
      <c r="U221">
        <v>240</v>
      </c>
      <c r="V221">
        <v>600</v>
      </c>
      <c r="W221">
        <v>420</v>
      </c>
      <c r="X221">
        <v>600</v>
      </c>
      <c r="Y221">
        <v>420</v>
      </c>
      <c r="Z221">
        <v>220</v>
      </c>
      <c r="AA221">
        <v>230</v>
      </c>
      <c r="AB221">
        <v>6</v>
      </c>
      <c r="AC221">
        <v>6</v>
      </c>
      <c r="AD221">
        <v>0</v>
      </c>
      <c r="AE221">
        <f t="shared" si="192"/>
        <v>0.5</v>
      </c>
      <c r="AF221">
        <f t="shared" si="193"/>
        <v>0.25</v>
      </c>
      <c r="AG221">
        <f t="shared" si="194"/>
        <v>0.25</v>
      </c>
      <c r="AH221">
        <v>0</v>
      </c>
      <c r="AI221">
        <v>0</v>
      </c>
      <c r="AJ221">
        <v>0</v>
      </c>
      <c r="AK221">
        <v>0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0</v>
      </c>
    </row>
    <row r="222" spans="1:60" x14ac:dyDescent="0.4">
      <c r="A222">
        <v>225975</v>
      </c>
      <c r="B222" t="s">
        <v>109</v>
      </c>
      <c r="C222">
        <v>100</v>
      </c>
      <c r="D222" t="s">
        <v>49</v>
      </c>
      <c r="E222" s="1">
        <v>39806.306250000001</v>
      </c>
      <c r="F222" s="1">
        <v>39806.34652777778</v>
      </c>
      <c r="G222">
        <v>5</v>
      </c>
      <c r="H222">
        <v>1</v>
      </c>
      <c r="I222">
        <v>1200</v>
      </c>
      <c r="J222">
        <v>900</v>
      </c>
      <c r="K222">
        <v>100</v>
      </c>
      <c r="L222">
        <v>60</v>
      </c>
      <c r="M222">
        <v>3120</v>
      </c>
      <c r="N222">
        <v>640</v>
      </c>
      <c r="O222">
        <v>15</v>
      </c>
      <c r="P222">
        <f t="shared" si="177"/>
        <v>0.22058823529411764</v>
      </c>
      <c r="Q222">
        <f t="shared" si="178"/>
        <v>0.76470588235294112</v>
      </c>
      <c r="R222">
        <f t="shared" si="179"/>
        <v>1.4705882352941176E-2</v>
      </c>
      <c r="S222">
        <v>1</v>
      </c>
      <c r="T222">
        <v>360</v>
      </c>
      <c r="U222">
        <v>360</v>
      </c>
      <c r="V222">
        <v>120</v>
      </c>
      <c r="W222">
        <v>60</v>
      </c>
      <c r="X222">
        <v>300</v>
      </c>
      <c r="Y222">
        <v>3120</v>
      </c>
      <c r="Z222">
        <v>180</v>
      </c>
      <c r="AA222">
        <v>640</v>
      </c>
      <c r="AB222">
        <v>4</v>
      </c>
      <c r="AC222">
        <v>15</v>
      </c>
      <c r="AD222">
        <v>0</v>
      </c>
      <c r="AE222">
        <f t="shared" si="192"/>
        <v>0.171875</v>
      </c>
      <c r="AF222">
        <f t="shared" si="193"/>
        <v>0.8125</v>
      </c>
      <c r="AG222">
        <f t="shared" si="194"/>
        <v>1.5625E-2</v>
      </c>
      <c r="AH222">
        <v>0</v>
      </c>
      <c r="AI222">
        <v>0</v>
      </c>
      <c r="AJ222">
        <v>0</v>
      </c>
      <c r="AK222">
        <v>0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0</v>
      </c>
    </row>
    <row r="223" spans="1:60" x14ac:dyDescent="0.4">
      <c r="A223">
        <v>189455</v>
      </c>
      <c r="B223" t="s">
        <v>110</v>
      </c>
      <c r="C223">
        <v>400</v>
      </c>
      <c r="D223" t="s">
        <v>61</v>
      </c>
      <c r="E223" s="1">
        <v>39773.449999999997</v>
      </c>
      <c r="F223" s="1">
        <v>39773.513194444444</v>
      </c>
      <c r="G223">
        <v>5</v>
      </c>
      <c r="H223">
        <v>1</v>
      </c>
      <c r="I223">
        <v>500</v>
      </c>
      <c r="J223">
        <v>420</v>
      </c>
      <c r="K223">
        <v>250</v>
      </c>
      <c r="L223">
        <v>180</v>
      </c>
      <c r="M223">
        <v>3540</v>
      </c>
      <c r="N223">
        <v>920</v>
      </c>
      <c r="O223">
        <v>10</v>
      </c>
      <c r="P223">
        <f t="shared" si="177"/>
        <v>0.10144927536231885</v>
      </c>
      <c r="Q223">
        <f t="shared" si="178"/>
        <v>0.85507246376811596</v>
      </c>
      <c r="R223">
        <f t="shared" si="179"/>
        <v>4.3478260869565216E-2</v>
      </c>
      <c r="S223">
        <v>1</v>
      </c>
      <c r="T223">
        <v>380</v>
      </c>
      <c r="U223">
        <v>360</v>
      </c>
      <c r="V223">
        <v>250</v>
      </c>
      <c r="W223">
        <v>180</v>
      </c>
      <c r="X223">
        <v>480</v>
      </c>
      <c r="Y223">
        <v>3000</v>
      </c>
      <c r="Z223">
        <v>220</v>
      </c>
      <c r="AA223">
        <v>920</v>
      </c>
      <c r="AB223">
        <v>6</v>
      </c>
      <c r="AC223">
        <v>6</v>
      </c>
      <c r="AD223">
        <v>0</v>
      </c>
      <c r="AE223">
        <f t="shared" si="192"/>
        <v>0.20895522388059701</v>
      </c>
      <c r="AF223">
        <f t="shared" si="193"/>
        <v>0.74626865671641796</v>
      </c>
      <c r="AG223">
        <f t="shared" si="194"/>
        <v>4.4776119402985072E-2</v>
      </c>
      <c r="AH223">
        <v>0</v>
      </c>
      <c r="AI223">
        <v>0</v>
      </c>
      <c r="AJ223">
        <v>0</v>
      </c>
      <c r="AK223">
        <v>0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0</v>
      </c>
    </row>
    <row r="224" spans="1:60" x14ac:dyDescent="0.4">
      <c r="A224">
        <v>194637</v>
      </c>
      <c r="B224" t="s">
        <v>110</v>
      </c>
      <c r="C224">
        <v>400</v>
      </c>
      <c r="D224" t="s">
        <v>61</v>
      </c>
      <c r="E224" s="1">
        <v>39783.53125</v>
      </c>
      <c r="F224" s="1">
        <v>39783.564583333333</v>
      </c>
      <c r="G224">
        <v>5</v>
      </c>
      <c r="H224">
        <v>1</v>
      </c>
      <c r="I224">
        <v>500</v>
      </c>
      <c r="J224">
        <v>420</v>
      </c>
      <c r="K224">
        <v>400</v>
      </c>
      <c r="L224">
        <v>300</v>
      </c>
      <c r="M224">
        <v>480</v>
      </c>
      <c r="N224">
        <v>240</v>
      </c>
      <c r="O224">
        <v>8</v>
      </c>
      <c r="P224">
        <f t="shared" si="177"/>
        <v>0.35</v>
      </c>
      <c r="Q224">
        <f t="shared" si="178"/>
        <v>0.4</v>
      </c>
      <c r="R224">
        <f t="shared" si="179"/>
        <v>0.25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0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0</v>
      </c>
    </row>
    <row r="225" spans="1:60" x14ac:dyDescent="0.4">
      <c r="A225">
        <v>193810</v>
      </c>
      <c r="B225" t="s">
        <v>111</v>
      </c>
      <c r="C225">
        <v>999</v>
      </c>
      <c r="D225" t="s">
        <v>54</v>
      </c>
      <c r="E225" s="1">
        <v>39781.73333333333</v>
      </c>
      <c r="F225" s="1">
        <v>39781.745833333334</v>
      </c>
      <c r="G225">
        <v>5</v>
      </c>
      <c r="H225">
        <v>1</v>
      </c>
      <c r="I225">
        <v>300</v>
      </c>
      <c r="J225">
        <v>240</v>
      </c>
      <c r="K225">
        <v>500</v>
      </c>
      <c r="L225">
        <v>300</v>
      </c>
      <c r="M225">
        <v>480</v>
      </c>
      <c r="N225">
        <v>130</v>
      </c>
      <c r="O225">
        <v>12</v>
      </c>
      <c r="P225">
        <f t="shared" si="177"/>
        <v>0.23529411764705882</v>
      </c>
      <c r="Q225">
        <f t="shared" si="178"/>
        <v>0.47058823529411764</v>
      </c>
      <c r="R225">
        <f t="shared" si="179"/>
        <v>0.29411764705882354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1</v>
      </c>
      <c r="AI225">
        <v>0</v>
      </c>
      <c r="AJ225">
        <v>0</v>
      </c>
      <c r="AK225">
        <v>1000</v>
      </c>
      <c r="AL225">
        <v>660</v>
      </c>
      <c r="AM225">
        <v>360</v>
      </c>
      <c r="AN225">
        <v>220</v>
      </c>
      <c r="AO225">
        <v>7</v>
      </c>
      <c r="AP225">
        <v>0</v>
      </c>
      <c r="AQ225">
        <f>AJ225/(AJ225+AL225+AM225)</f>
        <v>0</v>
      </c>
      <c r="AR225">
        <f>AM225/(AJ225+AL225+AM225)</f>
        <v>0.35294117647058826</v>
      </c>
      <c r="AS225">
        <f>AL225/(AJ225+AL225+AM225)</f>
        <v>0.6470588235294118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0</v>
      </c>
    </row>
    <row r="226" spans="1:60" x14ac:dyDescent="0.4">
      <c r="A226">
        <v>190068</v>
      </c>
      <c r="B226" t="s">
        <v>111</v>
      </c>
      <c r="C226">
        <v>500</v>
      </c>
      <c r="D226" t="s">
        <v>51</v>
      </c>
      <c r="E226" s="1">
        <v>39774.65347222222</v>
      </c>
      <c r="F226" s="1">
        <v>39774.679861111108</v>
      </c>
      <c r="G226">
        <v>5</v>
      </c>
      <c r="H226">
        <v>1</v>
      </c>
      <c r="I226">
        <v>1000</v>
      </c>
      <c r="J226">
        <v>840</v>
      </c>
      <c r="K226">
        <v>68</v>
      </c>
      <c r="L226">
        <v>60</v>
      </c>
      <c r="M226">
        <v>720</v>
      </c>
      <c r="N226">
        <v>200</v>
      </c>
      <c r="O226">
        <v>9</v>
      </c>
      <c r="P226">
        <f t="shared" si="177"/>
        <v>0.51851851851851849</v>
      </c>
      <c r="Q226">
        <f t="shared" si="178"/>
        <v>0.44444444444444442</v>
      </c>
      <c r="R226">
        <f t="shared" si="179"/>
        <v>3.7037037037037035E-2</v>
      </c>
      <c r="S226">
        <v>1</v>
      </c>
      <c r="T226">
        <v>550</v>
      </c>
      <c r="U226">
        <v>480</v>
      </c>
      <c r="V226">
        <v>68</v>
      </c>
      <c r="W226">
        <v>60</v>
      </c>
      <c r="X226">
        <v>120</v>
      </c>
      <c r="Y226">
        <v>720</v>
      </c>
      <c r="Z226">
        <v>220</v>
      </c>
      <c r="AA226">
        <v>200</v>
      </c>
      <c r="AB226">
        <v>10</v>
      </c>
      <c r="AC226">
        <v>9</v>
      </c>
      <c r="AD226">
        <v>0</v>
      </c>
      <c r="AE226">
        <f t="shared" ref="AE226:AE227" si="195">(U226+X226)/SUM(U226,X226,Y226,W226)</f>
        <v>0.43478260869565216</v>
      </c>
      <c r="AF226">
        <f t="shared" ref="AF226:AF227" si="196">Y226/(U226+W226+X226+Y226)</f>
        <v>0.52173913043478259</v>
      </c>
      <c r="AG226">
        <f t="shared" ref="AG226:AG227" si="197">W226/(U226+W226+X226+Y226)</f>
        <v>4.3478260869565216E-2</v>
      </c>
      <c r="AH226">
        <v>0</v>
      </c>
      <c r="AI226">
        <v>0</v>
      </c>
      <c r="AJ226">
        <v>0</v>
      </c>
      <c r="AK226">
        <v>0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0</v>
      </c>
    </row>
    <row r="227" spans="1:60" x14ac:dyDescent="0.4">
      <c r="A227">
        <v>196653</v>
      </c>
      <c r="B227" t="s">
        <v>112</v>
      </c>
      <c r="C227">
        <v>999</v>
      </c>
      <c r="D227" t="s">
        <v>54</v>
      </c>
      <c r="E227" s="1">
        <v>39787.353472222225</v>
      </c>
      <c r="F227" s="1">
        <v>39787.387499999997</v>
      </c>
      <c r="G227">
        <v>5</v>
      </c>
      <c r="H227">
        <v>1</v>
      </c>
      <c r="I227">
        <v>0</v>
      </c>
      <c r="J227">
        <v>0</v>
      </c>
      <c r="K227">
        <v>150</v>
      </c>
      <c r="L227">
        <v>60</v>
      </c>
      <c r="M227">
        <v>2760</v>
      </c>
      <c r="N227">
        <v>350</v>
      </c>
      <c r="O227">
        <v>11</v>
      </c>
      <c r="P227">
        <f t="shared" si="177"/>
        <v>0</v>
      </c>
      <c r="Q227">
        <f t="shared" si="178"/>
        <v>0.97872340425531912</v>
      </c>
      <c r="R227">
        <f t="shared" si="179"/>
        <v>2.1276595744680851E-2</v>
      </c>
      <c r="S227">
        <v>1</v>
      </c>
      <c r="T227">
        <v>380</v>
      </c>
      <c r="U227">
        <v>360</v>
      </c>
      <c r="V227">
        <v>150</v>
      </c>
      <c r="W227">
        <v>60</v>
      </c>
      <c r="X227">
        <v>1680</v>
      </c>
      <c r="Y227">
        <v>960</v>
      </c>
      <c r="Z227">
        <v>220</v>
      </c>
      <c r="AA227">
        <v>170</v>
      </c>
      <c r="AB227">
        <v>7</v>
      </c>
      <c r="AC227">
        <v>17</v>
      </c>
      <c r="AD227">
        <v>0</v>
      </c>
      <c r="AE227">
        <f t="shared" si="195"/>
        <v>0.66666666666666663</v>
      </c>
      <c r="AF227">
        <f t="shared" si="196"/>
        <v>0.31372549019607843</v>
      </c>
      <c r="AG227">
        <f t="shared" si="197"/>
        <v>1.9607843137254902E-2</v>
      </c>
      <c r="AH227">
        <v>0</v>
      </c>
      <c r="AI227">
        <v>0</v>
      </c>
      <c r="AJ227">
        <v>0</v>
      </c>
      <c r="AK227">
        <v>0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0</v>
      </c>
    </row>
    <row r="228" spans="1:60" x14ac:dyDescent="0.4">
      <c r="A228">
        <v>188200</v>
      </c>
      <c r="B228" t="s">
        <v>112</v>
      </c>
      <c r="C228">
        <v>200</v>
      </c>
      <c r="D228" t="s">
        <v>52</v>
      </c>
      <c r="E228" s="1">
        <v>39770.790277777778</v>
      </c>
      <c r="F228" s="1">
        <v>39770.804166666669</v>
      </c>
      <c r="G228">
        <v>5</v>
      </c>
      <c r="H228">
        <v>1</v>
      </c>
      <c r="I228">
        <v>300</v>
      </c>
      <c r="J228">
        <v>300</v>
      </c>
      <c r="K228">
        <v>0</v>
      </c>
      <c r="L228">
        <v>0</v>
      </c>
      <c r="M228">
        <v>1080</v>
      </c>
      <c r="N228">
        <v>180</v>
      </c>
      <c r="O228">
        <v>9</v>
      </c>
      <c r="P228">
        <f t="shared" si="177"/>
        <v>0.21739130434782608</v>
      </c>
      <c r="Q228">
        <f t="shared" si="178"/>
        <v>0.78260869565217395</v>
      </c>
      <c r="R228">
        <f t="shared" si="179"/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1</v>
      </c>
      <c r="AI228">
        <v>250</v>
      </c>
      <c r="AJ228">
        <v>240</v>
      </c>
      <c r="AK228">
        <v>170</v>
      </c>
      <c r="AL228">
        <v>120</v>
      </c>
      <c r="AM228">
        <v>1200</v>
      </c>
      <c r="AN228">
        <v>220</v>
      </c>
      <c r="AO228">
        <v>7</v>
      </c>
      <c r="AP228">
        <v>1</v>
      </c>
      <c r="AQ228">
        <f t="shared" ref="AQ228:AQ229" si="198">AJ228/(AJ228+AL228+AM228)</f>
        <v>0.15384615384615385</v>
      </c>
      <c r="AR228">
        <f t="shared" ref="AR228:AR229" si="199">AM228/(AJ228+AL228+AM228)</f>
        <v>0.76923076923076927</v>
      </c>
      <c r="AS228">
        <f t="shared" ref="AS228:AS229" si="200">AL228/(AJ228+AL228+AM228)</f>
        <v>7.6923076923076927E-2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0</v>
      </c>
    </row>
    <row r="229" spans="1:60" x14ac:dyDescent="0.4">
      <c r="A229">
        <v>189249</v>
      </c>
      <c r="B229" t="s">
        <v>112</v>
      </c>
      <c r="C229">
        <v>200</v>
      </c>
      <c r="D229" t="s">
        <v>52</v>
      </c>
      <c r="E229" s="1">
        <v>39772.871527777781</v>
      </c>
      <c r="F229" s="1">
        <v>39772.880555555559</v>
      </c>
      <c r="G229">
        <v>5</v>
      </c>
      <c r="H229">
        <v>1</v>
      </c>
      <c r="I229">
        <v>48</v>
      </c>
      <c r="J229">
        <v>60</v>
      </c>
      <c r="K229">
        <v>500</v>
      </c>
      <c r="L229">
        <v>360</v>
      </c>
      <c r="M229">
        <v>840</v>
      </c>
      <c r="N229">
        <v>180</v>
      </c>
      <c r="O229">
        <v>8</v>
      </c>
      <c r="P229">
        <f t="shared" si="177"/>
        <v>4.7619047619047616E-2</v>
      </c>
      <c r="Q229">
        <f t="shared" si="178"/>
        <v>0.66666666666666663</v>
      </c>
      <c r="R229">
        <f t="shared" si="179"/>
        <v>0.2857142857142857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1</v>
      </c>
      <c r="AI229">
        <v>850</v>
      </c>
      <c r="AJ229">
        <v>660</v>
      </c>
      <c r="AK229">
        <v>0</v>
      </c>
      <c r="AL229">
        <v>0</v>
      </c>
      <c r="AM229">
        <v>960</v>
      </c>
      <c r="AN229">
        <v>220</v>
      </c>
      <c r="AO229">
        <v>2</v>
      </c>
      <c r="AP229">
        <v>0</v>
      </c>
      <c r="AQ229">
        <f t="shared" si="198"/>
        <v>0.40740740740740738</v>
      </c>
      <c r="AR229">
        <f t="shared" si="199"/>
        <v>0.59259259259259256</v>
      </c>
      <c r="AS229">
        <f t="shared" si="200"/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0</v>
      </c>
    </row>
    <row r="230" spans="1:60" x14ac:dyDescent="0.4">
      <c r="A230">
        <v>198782</v>
      </c>
      <c r="B230" t="s">
        <v>112</v>
      </c>
      <c r="C230">
        <v>100</v>
      </c>
      <c r="D230" t="s">
        <v>49</v>
      </c>
      <c r="E230" s="1">
        <v>39791.300694444442</v>
      </c>
      <c r="F230" s="1">
        <v>39791.342361111114</v>
      </c>
      <c r="G230">
        <v>5</v>
      </c>
      <c r="H230">
        <v>1</v>
      </c>
      <c r="I230">
        <v>1300</v>
      </c>
      <c r="J230">
        <v>1080</v>
      </c>
      <c r="K230">
        <v>0</v>
      </c>
      <c r="L230">
        <v>0</v>
      </c>
      <c r="M230">
        <v>1740</v>
      </c>
      <c r="N230">
        <v>320</v>
      </c>
      <c r="O230">
        <v>9</v>
      </c>
      <c r="P230">
        <f t="shared" si="177"/>
        <v>0.38297872340425532</v>
      </c>
      <c r="Q230">
        <f t="shared" si="178"/>
        <v>0.61702127659574468</v>
      </c>
      <c r="R230">
        <f t="shared" si="179"/>
        <v>0</v>
      </c>
      <c r="S230">
        <v>1</v>
      </c>
      <c r="T230">
        <v>300</v>
      </c>
      <c r="U230">
        <v>300</v>
      </c>
      <c r="V230">
        <v>0</v>
      </c>
      <c r="W230">
        <v>0</v>
      </c>
      <c r="X230">
        <v>1680</v>
      </c>
      <c r="Y230">
        <v>300</v>
      </c>
      <c r="Z230">
        <v>220</v>
      </c>
      <c r="AA230">
        <v>210</v>
      </c>
      <c r="AB230">
        <v>2</v>
      </c>
      <c r="AC230">
        <v>14</v>
      </c>
      <c r="AD230">
        <v>0</v>
      </c>
      <c r="AE230">
        <f>(U230+X230)/SUM(U230,X230,Y230,W230)</f>
        <v>0.86842105263157898</v>
      </c>
      <c r="AF230">
        <f>Y230/(U230+W230+X230+Y230)</f>
        <v>0.13157894736842105</v>
      </c>
      <c r="AG230">
        <f>W230/(U230+W230+X230+Y230)</f>
        <v>0</v>
      </c>
      <c r="AH230">
        <v>0</v>
      </c>
      <c r="AI230">
        <v>0</v>
      </c>
      <c r="AJ230">
        <v>0</v>
      </c>
      <c r="AK230">
        <v>0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0</v>
      </c>
    </row>
    <row r="231" spans="1:60" x14ac:dyDescent="0.4">
      <c r="A231">
        <v>199102</v>
      </c>
      <c r="B231" t="s">
        <v>112</v>
      </c>
      <c r="C231">
        <v>500</v>
      </c>
      <c r="D231" t="s">
        <v>51</v>
      </c>
      <c r="E231" s="1">
        <v>39791.715277777781</v>
      </c>
      <c r="F231" s="1">
        <v>39791.791666666664</v>
      </c>
      <c r="G231">
        <v>1</v>
      </c>
      <c r="H231">
        <v>1</v>
      </c>
      <c r="I231">
        <v>400</v>
      </c>
      <c r="J231">
        <v>300</v>
      </c>
      <c r="K231">
        <v>1300</v>
      </c>
      <c r="L231">
        <v>1080</v>
      </c>
      <c r="M231">
        <v>780</v>
      </c>
      <c r="N231">
        <v>180</v>
      </c>
      <c r="O231">
        <v>8</v>
      </c>
      <c r="P231">
        <f t="shared" si="177"/>
        <v>0.1388888888888889</v>
      </c>
      <c r="Q231">
        <f t="shared" si="178"/>
        <v>0.3611111111111111</v>
      </c>
      <c r="R231">
        <f t="shared" si="179"/>
        <v>0.5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1</v>
      </c>
      <c r="AI231">
        <v>220</v>
      </c>
      <c r="AJ231">
        <v>180</v>
      </c>
      <c r="AK231">
        <v>400</v>
      </c>
      <c r="AL231">
        <v>300</v>
      </c>
      <c r="AM231">
        <v>1560</v>
      </c>
      <c r="AN231">
        <v>220</v>
      </c>
      <c r="AO231">
        <v>4</v>
      </c>
      <c r="AP231">
        <v>0</v>
      </c>
      <c r="AQ231">
        <f t="shared" ref="AQ231:AQ232" si="201">AJ231/(AJ231+AL231+AM231)</f>
        <v>8.8235294117647065E-2</v>
      </c>
      <c r="AR231">
        <f t="shared" ref="AR231:AR232" si="202">AM231/(AJ231+AL231+AM231)</f>
        <v>0.76470588235294112</v>
      </c>
      <c r="AS231">
        <f t="shared" ref="AS231:AS232" si="203">AL231/(AJ231+AL231+AM231)</f>
        <v>0.14705882352941177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0</v>
      </c>
    </row>
    <row r="232" spans="1:60" x14ac:dyDescent="0.4">
      <c r="A232">
        <v>189395</v>
      </c>
      <c r="B232" t="s">
        <v>113</v>
      </c>
      <c r="C232">
        <v>999</v>
      </c>
      <c r="D232" t="s">
        <v>54</v>
      </c>
      <c r="E232" s="1">
        <v>39773.364583333336</v>
      </c>
      <c r="F232" s="1">
        <v>39773.379166666666</v>
      </c>
      <c r="G232">
        <v>5</v>
      </c>
      <c r="H232">
        <v>1</v>
      </c>
      <c r="I232">
        <v>140</v>
      </c>
      <c r="J232">
        <v>180</v>
      </c>
      <c r="K232">
        <v>300</v>
      </c>
      <c r="L232">
        <v>180</v>
      </c>
      <c r="M232">
        <v>1020</v>
      </c>
      <c r="N232">
        <v>180</v>
      </c>
      <c r="O232">
        <v>9</v>
      </c>
      <c r="P232">
        <f t="shared" si="177"/>
        <v>0.13043478260869565</v>
      </c>
      <c r="Q232">
        <f t="shared" si="178"/>
        <v>0.73913043478260865</v>
      </c>
      <c r="R232">
        <f t="shared" si="179"/>
        <v>0.13043478260869565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1</v>
      </c>
      <c r="AI232">
        <v>0</v>
      </c>
      <c r="AJ232">
        <v>0</v>
      </c>
      <c r="AK232">
        <v>290</v>
      </c>
      <c r="AL232">
        <v>180</v>
      </c>
      <c r="AM232">
        <v>1680</v>
      </c>
      <c r="AN232">
        <v>220</v>
      </c>
      <c r="AO232">
        <v>8</v>
      </c>
      <c r="AP232">
        <v>0</v>
      </c>
      <c r="AQ232">
        <f t="shared" si="201"/>
        <v>0</v>
      </c>
      <c r="AR232">
        <f t="shared" si="202"/>
        <v>0.90322580645161288</v>
      </c>
      <c r="AS232">
        <f t="shared" si="203"/>
        <v>9.6774193548387094E-2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0</v>
      </c>
    </row>
    <row r="233" spans="1:60" x14ac:dyDescent="0.4">
      <c r="A233">
        <v>223911</v>
      </c>
      <c r="B233" t="s">
        <v>113</v>
      </c>
      <c r="C233">
        <v>200</v>
      </c>
      <c r="D233" t="s">
        <v>52</v>
      </c>
      <c r="E233" s="1">
        <v>39799.706944444442</v>
      </c>
      <c r="F233" s="1">
        <v>39799.784722222219</v>
      </c>
      <c r="G233">
        <v>3</v>
      </c>
      <c r="H233">
        <v>1</v>
      </c>
      <c r="I233">
        <v>400</v>
      </c>
      <c r="J233">
        <v>420</v>
      </c>
      <c r="K233">
        <v>1100</v>
      </c>
      <c r="L233">
        <v>960</v>
      </c>
      <c r="M233">
        <v>2160</v>
      </c>
      <c r="N233">
        <v>380</v>
      </c>
      <c r="O233">
        <v>7</v>
      </c>
      <c r="P233">
        <f t="shared" si="177"/>
        <v>0.11864406779661017</v>
      </c>
      <c r="Q233">
        <f t="shared" si="178"/>
        <v>0.61016949152542377</v>
      </c>
      <c r="R233">
        <f t="shared" si="179"/>
        <v>0.2711864406779661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0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1</v>
      </c>
      <c r="AU233">
        <v>520</v>
      </c>
      <c r="AV233">
        <v>540</v>
      </c>
      <c r="AW233">
        <v>750</v>
      </c>
      <c r="AX233">
        <v>660</v>
      </c>
      <c r="AY233">
        <v>1440</v>
      </c>
      <c r="AZ233">
        <v>720</v>
      </c>
      <c r="BA233">
        <v>220</v>
      </c>
      <c r="BB233">
        <v>200</v>
      </c>
      <c r="BC233">
        <v>4</v>
      </c>
      <c r="BD233">
        <v>7</v>
      </c>
      <c r="BE233">
        <v>1</v>
      </c>
      <c r="BF233">
        <f>AV233/(AV233+AX233+AY233+AZ233)</f>
        <v>0.16071428571428573</v>
      </c>
      <c r="BG233">
        <f>AZ233/(AV233+AX233+AY233+AZ233)</f>
        <v>0.21428571428571427</v>
      </c>
      <c r="BH233">
        <f>(AY233+AX233)/(AV233+AX233+AY233+AZ233)</f>
        <v>0.625</v>
      </c>
    </row>
    <row r="234" spans="1:60" x14ac:dyDescent="0.4">
      <c r="A234">
        <v>196376</v>
      </c>
      <c r="B234" t="s">
        <v>113</v>
      </c>
      <c r="C234">
        <v>200</v>
      </c>
      <c r="D234" t="s">
        <v>52</v>
      </c>
      <c r="E234" s="1">
        <v>39786.718055555553</v>
      </c>
      <c r="F234" s="1">
        <v>39786.76666666667</v>
      </c>
      <c r="G234">
        <v>1</v>
      </c>
      <c r="H234">
        <v>1</v>
      </c>
      <c r="I234">
        <v>350</v>
      </c>
      <c r="J234">
        <v>300</v>
      </c>
      <c r="K234">
        <v>1100</v>
      </c>
      <c r="L234">
        <v>960</v>
      </c>
      <c r="M234">
        <v>780</v>
      </c>
      <c r="N234">
        <v>180</v>
      </c>
      <c r="O234">
        <v>8</v>
      </c>
      <c r="P234">
        <f t="shared" si="177"/>
        <v>0.14705882352941177</v>
      </c>
      <c r="Q234">
        <f t="shared" si="178"/>
        <v>0.38235294117647056</v>
      </c>
      <c r="R234">
        <f t="shared" si="179"/>
        <v>0.47058823529411764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1</v>
      </c>
      <c r="AI234">
        <v>70</v>
      </c>
      <c r="AJ234">
        <v>60</v>
      </c>
      <c r="AK234">
        <v>1000</v>
      </c>
      <c r="AL234">
        <v>840</v>
      </c>
      <c r="AM234">
        <v>1140</v>
      </c>
      <c r="AN234">
        <v>220</v>
      </c>
      <c r="AO234">
        <v>8</v>
      </c>
      <c r="AP234">
        <v>1</v>
      </c>
      <c r="AQ234">
        <f>AJ234/(AJ234+AL234+AM234)</f>
        <v>2.9411764705882353E-2</v>
      </c>
      <c r="AR234">
        <f>AM234/(AJ234+AL234+AM234)</f>
        <v>0.55882352941176472</v>
      </c>
      <c r="AS234">
        <f>AL234/(AJ234+AL234+AM234)</f>
        <v>0.41176470588235292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0</v>
      </c>
    </row>
    <row r="235" spans="1:60" x14ac:dyDescent="0.4">
      <c r="A235">
        <v>192126</v>
      </c>
      <c r="B235" t="s">
        <v>113</v>
      </c>
      <c r="C235">
        <v>100</v>
      </c>
      <c r="D235" t="s">
        <v>49</v>
      </c>
      <c r="E235" s="1">
        <v>39779.270138888889</v>
      </c>
      <c r="F235" s="1">
        <v>39779.31527777778</v>
      </c>
      <c r="G235">
        <v>2</v>
      </c>
      <c r="H235">
        <v>1</v>
      </c>
      <c r="I235">
        <v>1300</v>
      </c>
      <c r="J235">
        <v>1020</v>
      </c>
      <c r="K235">
        <v>240</v>
      </c>
      <c r="L235">
        <v>180</v>
      </c>
      <c r="M235">
        <v>2160</v>
      </c>
      <c r="N235">
        <v>380</v>
      </c>
      <c r="O235">
        <v>9</v>
      </c>
      <c r="P235">
        <f t="shared" si="177"/>
        <v>0.30357142857142855</v>
      </c>
      <c r="Q235">
        <f t="shared" si="178"/>
        <v>0.6428571428571429</v>
      </c>
      <c r="R235">
        <f t="shared" si="179"/>
        <v>5.3571428571428568E-2</v>
      </c>
      <c r="S235">
        <v>1</v>
      </c>
      <c r="T235">
        <v>66</v>
      </c>
      <c r="U235">
        <v>60</v>
      </c>
      <c r="V235">
        <v>230</v>
      </c>
      <c r="W235">
        <v>120</v>
      </c>
      <c r="X235">
        <v>1020</v>
      </c>
      <c r="Y235">
        <v>1320</v>
      </c>
      <c r="Z235">
        <v>220</v>
      </c>
      <c r="AA235">
        <v>300</v>
      </c>
      <c r="AB235">
        <v>1</v>
      </c>
      <c r="AC235">
        <v>11</v>
      </c>
      <c r="AD235">
        <v>0</v>
      </c>
      <c r="AE235">
        <f t="shared" ref="AE235:AE237" si="204">(U235+X235)/SUM(U235,X235,Y235,W235)</f>
        <v>0.42857142857142855</v>
      </c>
      <c r="AF235">
        <f t="shared" ref="AF235:AF237" si="205">Y235/(U235+W235+X235+Y235)</f>
        <v>0.52380952380952384</v>
      </c>
      <c r="AG235">
        <f t="shared" ref="AG235:AG237" si="206">W235/(U235+W235+X235+Y235)</f>
        <v>4.7619047619047616E-2</v>
      </c>
      <c r="AH235">
        <v>0</v>
      </c>
      <c r="AI235">
        <v>0</v>
      </c>
      <c r="AJ235">
        <v>0</v>
      </c>
      <c r="AK235">
        <v>0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0</v>
      </c>
    </row>
    <row r="236" spans="1:60" x14ac:dyDescent="0.4">
      <c r="A236">
        <v>195642</v>
      </c>
      <c r="B236" t="s">
        <v>114</v>
      </c>
      <c r="C236">
        <v>300</v>
      </c>
      <c r="D236" t="s">
        <v>83</v>
      </c>
      <c r="E236" s="1">
        <v>39785.463194444441</v>
      </c>
      <c r="F236" s="1">
        <v>39785.553472222222</v>
      </c>
      <c r="G236">
        <v>5</v>
      </c>
      <c r="H236">
        <v>1</v>
      </c>
      <c r="I236">
        <v>950</v>
      </c>
      <c r="J236">
        <v>720</v>
      </c>
      <c r="K236">
        <v>1200</v>
      </c>
      <c r="L236">
        <v>840</v>
      </c>
      <c r="M236">
        <v>1380</v>
      </c>
      <c r="N236">
        <v>280</v>
      </c>
      <c r="O236">
        <v>12</v>
      </c>
      <c r="P236">
        <f t="shared" si="177"/>
        <v>0.24489795918367346</v>
      </c>
      <c r="Q236">
        <f t="shared" si="178"/>
        <v>0.46938775510204084</v>
      </c>
      <c r="R236">
        <f t="shared" si="179"/>
        <v>0.2857142857142857</v>
      </c>
      <c r="S236">
        <v>1</v>
      </c>
      <c r="T236">
        <v>300</v>
      </c>
      <c r="U236">
        <v>300</v>
      </c>
      <c r="V236">
        <v>160</v>
      </c>
      <c r="W236">
        <v>60</v>
      </c>
      <c r="X236">
        <v>1320</v>
      </c>
      <c r="Y236">
        <v>780</v>
      </c>
      <c r="Z236">
        <v>240</v>
      </c>
      <c r="AA236">
        <v>170</v>
      </c>
      <c r="AB236">
        <v>5</v>
      </c>
      <c r="AC236">
        <v>10</v>
      </c>
      <c r="AD236">
        <v>0</v>
      </c>
      <c r="AE236">
        <f t="shared" si="204"/>
        <v>0.65853658536585369</v>
      </c>
      <c r="AF236">
        <f t="shared" si="205"/>
        <v>0.31707317073170732</v>
      </c>
      <c r="AG236">
        <f t="shared" si="206"/>
        <v>2.4390243902439025E-2</v>
      </c>
      <c r="AH236">
        <v>0</v>
      </c>
      <c r="AI236">
        <v>0</v>
      </c>
      <c r="AJ236">
        <v>0</v>
      </c>
      <c r="AK236">
        <v>0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0</v>
      </c>
    </row>
    <row r="237" spans="1:60" x14ac:dyDescent="0.4">
      <c r="A237">
        <v>198556</v>
      </c>
      <c r="B237" t="s">
        <v>114</v>
      </c>
      <c r="C237">
        <v>300</v>
      </c>
      <c r="D237" t="s">
        <v>83</v>
      </c>
      <c r="E237" s="1">
        <v>39790.731249999997</v>
      </c>
      <c r="F237" s="1">
        <v>39790.791666666664</v>
      </c>
      <c r="G237">
        <v>5</v>
      </c>
      <c r="H237">
        <v>1</v>
      </c>
      <c r="I237">
        <v>0</v>
      </c>
      <c r="J237">
        <v>0</v>
      </c>
      <c r="K237">
        <v>500</v>
      </c>
      <c r="L237">
        <v>300</v>
      </c>
      <c r="M237">
        <v>3840</v>
      </c>
      <c r="N237">
        <v>850</v>
      </c>
      <c r="O237">
        <v>17</v>
      </c>
      <c r="P237">
        <f t="shared" si="177"/>
        <v>0</v>
      </c>
      <c r="Q237">
        <f t="shared" si="178"/>
        <v>0.92753623188405798</v>
      </c>
      <c r="R237">
        <f t="shared" si="179"/>
        <v>7.2463768115942032E-2</v>
      </c>
      <c r="S237">
        <v>1</v>
      </c>
      <c r="T237">
        <v>205</v>
      </c>
      <c r="U237">
        <v>240</v>
      </c>
      <c r="V237">
        <v>500</v>
      </c>
      <c r="W237">
        <v>300</v>
      </c>
      <c r="X237">
        <v>1080</v>
      </c>
      <c r="Y237">
        <v>1680</v>
      </c>
      <c r="Z237">
        <v>220</v>
      </c>
      <c r="AA237">
        <v>390</v>
      </c>
      <c r="AB237">
        <v>2</v>
      </c>
      <c r="AC237">
        <v>16</v>
      </c>
      <c r="AD237">
        <v>0</v>
      </c>
      <c r="AE237">
        <f t="shared" si="204"/>
        <v>0.4</v>
      </c>
      <c r="AF237">
        <f t="shared" si="205"/>
        <v>0.50909090909090904</v>
      </c>
      <c r="AG237">
        <f t="shared" si="206"/>
        <v>9.0909090909090912E-2</v>
      </c>
      <c r="AH237">
        <v>0</v>
      </c>
      <c r="AI237">
        <v>0</v>
      </c>
      <c r="AJ237">
        <v>0</v>
      </c>
      <c r="AK237">
        <v>0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0</v>
      </c>
    </row>
    <row r="238" spans="1:60" x14ac:dyDescent="0.4">
      <c r="A238">
        <v>212507</v>
      </c>
      <c r="B238" t="s">
        <v>114</v>
      </c>
      <c r="C238">
        <v>400</v>
      </c>
      <c r="D238" t="s">
        <v>61</v>
      </c>
      <c r="E238" s="1">
        <v>39797.53402777778</v>
      </c>
      <c r="F238" s="1">
        <v>39797.598611111112</v>
      </c>
      <c r="G238">
        <v>3</v>
      </c>
      <c r="H238">
        <v>1</v>
      </c>
      <c r="I238">
        <v>290</v>
      </c>
      <c r="J238">
        <v>240</v>
      </c>
      <c r="K238">
        <v>500</v>
      </c>
      <c r="L238">
        <v>360</v>
      </c>
      <c r="M238">
        <v>2280</v>
      </c>
      <c r="N238">
        <v>330</v>
      </c>
      <c r="O238">
        <v>9</v>
      </c>
      <c r="P238">
        <f t="shared" si="177"/>
        <v>8.3333333333333329E-2</v>
      </c>
      <c r="Q238">
        <f t="shared" si="178"/>
        <v>0.79166666666666663</v>
      </c>
      <c r="R238">
        <f t="shared" si="179"/>
        <v>0.125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0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1</v>
      </c>
      <c r="AU238">
        <v>410</v>
      </c>
      <c r="AV238">
        <v>360</v>
      </c>
      <c r="AW238">
        <v>200</v>
      </c>
      <c r="AX238">
        <v>120</v>
      </c>
      <c r="AY238">
        <v>660</v>
      </c>
      <c r="AZ238">
        <v>1620</v>
      </c>
      <c r="BA238">
        <v>220</v>
      </c>
      <c r="BB238">
        <v>330</v>
      </c>
      <c r="BC238">
        <v>4</v>
      </c>
      <c r="BD238">
        <v>9</v>
      </c>
      <c r="BE238">
        <v>0</v>
      </c>
      <c r="BF238">
        <f t="shared" ref="BF238:BF239" si="207">AV238/(AV238+AX238+AY238+AZ238)</f>
        <v>0.13043478260869565</v>
      </c>
      <c r="BG238">
        <f t="shared" ref="BG238:BG239" si="208">AZ238/(AV238+AX238+AY238+AZ238)</f>
        <v>0.58695652173913049</v>
      </c>
      <c r="BH238">
        <f t="shared" ref="BH238:BH239" si="209">(AY238+AX238)/(AV238+AX238+AY238+AZ238)</f>
        <v>0.28260869565217389</v>
      </c>
    </row>
    <row r="239" spans="1:60" x14ac:dyDescent="0.4">
      <c r="A239">
        <v>210458</v>
      </c>
      <c r="B239" t="s">
        <v>114</v>
      </c>
      <c r="C239">
        <v>400</v>
      </c>
      <c r="D239" t="s">
        <v>61</v>
      </c>
      <c r="E239" s="1">
        <v>39793.638888888891</v>
      </c>
      <c r="F239" s="1">
        <v>39793.689583333333</v>
      </c>
      <c r="G239">
        <v>5</v>
      </c>
      <c r="H239">
        <v>1</v>
      </c>
      <c r="I239">
        <v>72</v>
      </c>
      <c r="J239">
        <v>60</v>
      </c>
      <c r="K239">
        <v>1000</v>
      </c>
      <c r="L239">
        <v>720</v>
      </c>
      <c r="M239">
        <v>1920</v>
      </c>
      <c r="N239">
        <v>430</v>
      </c>
      <c r="O239">
        <v>8</v>
      </c>
      <c r="P239">
        <f t="shared" si="177"/>
        <v>2.2222222222222223E-2</v>
      </c>
      <c r="Q239">
        <f t="shared" si="178"/>
        <v>0.71111111111111114</v>
      </c>
      <c r="R239">
        <f t="shared" si="179"/>
        <v>0.26666666666666666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0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1</v>
      </c>
      <c r="AU239">
        <v>192</v>
      </c>
      <c r="AV239">
        <v>180</v>
      </c>
      <c r="AW239">
        <v>650</v>
      </c>
      <c r="AX239">
        <v>540</v>
      </c>
      <c r="AY239">
        <v>600</v>
      </c>
      <c r="AZ239">
        <v>1260</v>
      </c>
      <c r="BA239">
        <v>220</v>
      </c>
      <c r="BB239">
        <v>300</v>
      </c>
      <c r="BC239">
        <v>4</v>
      </c>
      <c r="BD239">
        <v>8</v>
      </c>
      <c r="BE239">
        <v>0</v>
      </c>
      <c r="BF239">
        <f t="shared" si="207"/>
        <v>6.9767441860465115E-2</v>
      </c>
      <c r="BG239">
        <f t="shared" si="208"/>
        <v>0.48837209302325579</v>
      </c>
      <c r="BH239">
        <f t="shared" si="209"/>
        <v>0.44186046511627908</v>
      </c>
    </row>
    <row r="240" spans="1:60" x14ac:dyDescent="0.4">
      <c r="A240">
        <v>199139</v>
      </c>
      <c r="B240" t="s">
        <v>114</v>
      </c>
      <c r="C240">
        <v>500</v>
      </c>
      <c r="D240" t="s">
        <v>51</v>
      </c>
      <c r="E240" s="1">
        <v>39791.76458333333</v>
      </c>
      <c r="F240" s="1">
        <v>39791.799305555556</v>
      </c>
      <c r="G240">
        <v>5</v>
      </c>
      <c r="H240">
        <v>1</v>
      </c>
      <c r="I240">
        <v>500</v>
      </c>
      <c r="J240">
        <v>360</v>
      </c>
      <c r="K240">
        <v>250</v>
      </c>
      <c r="L240">
        <v>180</v>
      </c>
      <c r="M240">
        <v>300</v>
      </c>
      <c r="N240">
        <v>180</v>
      </c>
      <c r="O240">
        <v>8</v>
      </c>
      <c r="P240">
        <f t="shared" si="177"/>
        <v>0.42857142857142855</v>
      </c>
      <c r="Q240">
        <f t="shared" si="178"/>
        <v>0.35714285714285715</v>
      </c>
      <c r="R240">
        <f t="shared" si="179"/>
        <v>0.21428571428571427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1</v>
      </c>
      <c r="AI240">
        <v>140</v>
      </c>
      <c r="AJ240">
        <v>120</v>
      </c>
      <c r="AK240">
        <v>450</v>
      </c>
      <c r="AL240">
        <v>360</v>
      </c>
      <c r="AM240">
        <v>480</v>
      </c>
      <c r="AN240">
        <v>220</v>
      </c>
      <c r="AO240">
        <v>7</v>
      </c>
      <c r="AP240">
        <v>0</v>
      </c>
      <c r="AQ240">
        <f t="shared" ref="AQ240:AQ241" si="210">AJ240/(AJ240+AL240+AM240)</f>
        <v>0.125</v>
      </c>
      <c r="AR240">
        <f t="shared" ref="AR240:AR241" si="211">AM240/(AJ240+AL240+AM240)</f>
        <v>0.5</v>
      </c>
      <c r="AS240">
        <f t="shared" ref="AS240:AS241" si="212">AL240/(AJ240+AL240+AM240)</f>
        <v>0.375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0</v>
      </c>
    </row>
    <row r="241" spans="1:60" x14ac:dyDescent="0.4">
      <c r="A241">
        <v>224640</v>
      </c>
      <c r="B241" t="s">
        <v>115</v>
      </c>
      <c r="C241">
        <v>600</v>
      </c>
      <c r="D241" t="s">
        <v>53</v>
      </c>
      <c r="E241" s="1">
        <v>39801.757638888892</v>
      </c>
      <c r="F241" s="1">
        <v>39801.772222222222</v>
      </c>
      <c r="G241">
        <v>5</v>
      </c>
      <c r="H241">
        <v>1</v>
      </c>
      <c r="I241">
        <v>170</v>
      </c>
      <c r="J241">
        <v>120</v>
      </c>
      <c r="K241">
        <v>150</v>
      </c>
      <c r="L241">
        <v>60</v>
      </c>
      <c r="M241">
        <v>300</v>
      </c>
      <c r="N241">
        <v>140</v>
      </c>
      <c r="O241">
        <v>11</v>
      </c>
      <c r="P241">
        <f t="shared" si="177"/>
        <v>0.25</v>
      </c>
      <c r="Q241">
        <f t="shared" si="178"/>
        <v>0.625</v>
      </c>
      <c r="R241">
        <f t="shared" si="179"/>
        <v>0.125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1</v>
      </c>
      <c r="AI241">
        <v>0</v>
      </c>
      <c r="AJ241">
        <v>0</v>
      </c>
      <c r="AK241">
        <v>350</v>
      </c>
      <c r="AL241">
        <v>300</v>
      </c>
      <c r="AM241">
        <v>660</v>
      </c>
      <c r="AN241">
        <v>220</v>
      </c>
      <c r="AO241">
        <v>7</v>
      </c>
      <c r="AP241">
        <v>0</v>
      </c>
      <c r="AQ241">
        <f t="shared" si="210"/>
        <v>0</v>
      </c>
      <c r="AR241">
        <f t="shared" si="211"/>
        <v>0.6875</v>
      </c>
      <c r="AS241">
        <f t="shared" si="212"/>
        <v>0.3125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0</v>
      </c>
    </row>
    <row r="242" spans="1:60" x14ac:dyDescent="0.4">
      <c r="A242">
        <v>225003</v>
      </c>
      <c r="B242" t="s">
        <v>115</v>
      </c>
      <c r="C242">
        <v>500</v>
      </c>
      <c r="D242" t="s">
        <v>51</v>
      </c>
      <c r="E242" s="1">
        <v>39802.76666666667</v>
      </c>
      <c r="F242" s="1">
        <v>39802.817361111112</v>
      </c>
      <c r="G242">
        <v>5</v>
      </c>
      <c r="H242">
        <v>1</v>
      </c>
      <c r="I242">
        <v>0</v>
      </c>
      <c r="J242">
        <v>0</v>
      </c>
      <c r="K242">
        <v>550</v>
      </c>
      <c r="L242">
        <v>540</v>
      </c>
      <c r="M242">
        <v>600</v>
      </c>
      <c r="N242">
        <v>240</v>
      </c>
      <c r="O242">
        <v>10</v>
      </c>
      <c r="P242">
        <f t="shared" si="177"/>
        <v>0</v>
      </c>
      <c r="Q242">
        <f t="shared" si="178"/>
        <v>0.52631578947368418</v>
      </c>
      <c r="R242">
        <f t="shared" si="179"/>
        <v>0.47368421052631576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0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1</v>
      </c>
      <c r="AU242">
        <v>60</v>
      </c>
      <c r="AV242">
        <v>60</v>
      </c>
      <c r="AW242">
        <v>190</v>
      </c>
      <c r="AX242">
        <v>120</v>
      </c>
      <c r="AY242">
        <v>540</v>
      </c>
      <c r="AZ242">
        <v>780</v>
      </c>
      <c r="BA242">
        <v>220</v>
      </c>
      <c r="BB242">
        <v>230</v>
      </c>
      <c r="BC242">
        <v>3</v>
      </c>
      <c r="BD242">
        <v>10</v>
      </c>
      <c r="BE242">
        <v>0</v>
      </c>
      <c r="BF242">
        <f>AV242/(AV242+AX242+AY242+AZ242)</f>
        <v>0.04</v>
      </c>
      <c r="BG242">
        <f>AZ242/(AV242+AX242+AY242+AZ242)</f>
        <v>0.52</v>
      </c>
      <c r="BH242">
        <f>(AY242+AX242)/(AV242+AX242+AY242+AZ242)</f>
        <v>0.44</v>
      </c>
    </row>
    <row r="243" spans="1:60" x14ac:dyDescent="0.4">
      <c r="A243">
        <v>223607</v>
      </c>
      <c r="B243" t="s">
        <v>116</v>
      </c>
      <c r="C243">
        <v>999</v>
      </c>
      <c r="D243" t="s">
        <v>54</v>
      </c>
      <c r="E243" s="1">
        <v>39798.761805555558</v>
      </c>
      <c r="F243" s="1">
        <v>39798.779861111114</v>
      </c>
      <c r="G243">
        <v>5</v>
      </c>
      <c r="H243">
        <v>1</v>
      </c>
      <c r="I243">
        <v>170</v>
      </c>
      <c r="J243">
        <v>120</v>
      </c>
      <c r="K243">
        <v>230</v>
      </c>
      <c r="L243">
        <v>180</v>
      </c>
      <c r="M243">
        <v>300</v>
      </c>
      <c r="N243">
        <v>140</v>
      </c>
      <c r="O243">
        <v>11</v>
      </c>
      <c r="P243">
        <f t="shared" si="177"/>
        <v>0.2</v>
      </c>
      <c r="Q243">
        <f t="shared" si="178"/>
        <v>0.5</v>
      </c>
      <c r="R243">
        <f t="shared" si="179"/>
        <v>0.3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1</v>
      </c>
      <c r="AI243">
        <v>120</v>
      </c>
      <c r="AJ243">
        <v>120</v>
      </c>
      <c r="AK243">
        <v>220</v>
      </c>
      <c r="AL243">
        <v>120</v>
      </c>
      <c r="AM243">
        <v>660</v>
      </c>
      <c r="AN243">
        <v>220</v>
      </c>
      <c r="AO243">
        <v>7</v>
      </c>
      <c r="AP243">
        <v>0</v>
      </c>
      <c r="AQ243">
        <f t="shared" ref="AQ243:AQ244" si="213">AJ243/(AJ243+AL243+AM243)</f>
        <v>0.13333333333333333</v>
      </c>
      <c r="AR243">
        <f t="shared" ref="AR243:AR244" si="214">AM243/(AJ243+AL243+AM243)</f>
        <v>0.73333333333333328</v>
      </c>
      <c r="AS243">
        <f t="shared" ref="AS243:AS244" si="215">AL243/(AJ243+AL243+AM243)</f>
        <v>0.13333333333333333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0</v>
      </c>
    </row>
    <row r="244" spans="1:60" x14ac:dyDescent="0.4">
      <c r="A244">
        <v>195792</v>
      </c>
      <c r="B244" t="s">
        <v>116</v>
      </c>
      <c r="C244">
        <v>300</v>
      </c>
      <c r="D244" t="s">
        <v>83</v>
      </c>
      <c r="E244" s="1">
        <v>39785.697222222225</v>
      </c>
      <c r="F244" s="1">
        <v>39785.711111111108</v>
      </c>
      <c r="G244">
        <v>5</v>
      </c>
      <c r="H244">
        <v>1</v>
      </c>
      <c r="I244">
        <v>270</v>
      </c>
      <c r="J244">
        <v>300</v>
      </c>
      <c r="K244">
        <v>750</v>
      </c>
      <c r="L244">
        <v>480</v>
      </c>
      <c r="M244">
        <v>180</v>
      </c>
      <c r="N244">
        <v>180</v>
      </c>
      <c r="O244">
        <v>16</v>
      </c>
      <c r="P244">
        <f t="shared" si="177"/>
        <v>0.3125</v>
      </c>
      <c r="Q244">
        <f t="shared" si="178"/>
        <v>0.1875</v>
      </c>
      <c r="R244">
        <f t="shared" si="179"/>
        <v>0.5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1</v>
      </c>
      <c r="AI244">
        <v>950</v>
      </c>
      <c r="AJ244">
        <v>720</v>
      </c>
      <c r="AK244">
        <v>140</v>
      </c>
      <c r="AL244">
        <v>60</v>
      </c>
      <c r="AM244">
        <v>480</v>
      </c>
      <c r="AN244">
        <v>220</v>
      </c>
      <c r="AO244">
        <v>8</v>
      </c>
      <c r="AP244">
        <v>0</v>
      </c>
      <c r="AQ244">
        <f t="shared" si="213"/>
        <v>0.5714285714285714</v>
      </c>
      <c r="AR244">
        <f t="shared" si="214"/>
        <v>0.38095238095238093</v>
      </c>
      <c r="AS244">
        <f t="shared" si="215"/>
        <v>4.7619047619047616E-2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0</v>
      </c>
    </row>
    <row r="245" spans="1:60" x14ac:dyDescent="0.4">
      <c r="A245">
        <v>191456</v>
      </c>
      <c r="B245" t="s">
        <v>116</v>
      </c>
      <c r="C245">
        <v>200</v>
      </c>
      <c r="D245" t="s">
        <v>52</v>
      </c>
      <c r="E245" s="1">
        <v>39777.777777777781</v>
      </c>
      <c r="F245" s="1">
        <v>39777.79791666667</v>
      </c>
      <c r="G245">
        <v>3</v>
      </c>
      <c r="H245">
        <v>1</v>
      </c>
      <c r="I245">
        <v>230</v>
      </c>
      <c r="J245">
        <v>180</v>
      </c>
      <c r="K245">
        <v>1400</v>
      </c>
      <c r="L245">
        <v>1020</v>
      </c>
      <c r="M245">
        <v>480</v>
      </c>
      <c r="N245">
        <v>160</v>
      </c>
      <c r="O245">
        <v>6</v>
      </c>
      <c r="P245">
        <f t="shared" si="177"/>
        <v>0.10714285714285714</v>
      </c>
      <c r="Q245">
        <f t="shared" si="178"/>
        <v>0.2857142857142857</v>
      </c>
      <c r="R245">
        <f t="shared" si="179"/>
        <v>0.6071428571428571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0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1</v>
      </c>
      <c r="AU245">
        <v>460</v>
      </c>
      <c r="AV245">
        <v>360</v>
      </c>
      <c r="AW245">
        <v>300</v>
      </c>
      <c r="AX245">
        <v>240</v>
      </c>
      <c r="AY245">
        <v>180</v>
      </c>
      <c r="AZ245">
        <v>180</v>
      </c>
      <c r="BA245">
        <v>220</v>
      </c>
      <c r="BB245">
        <v>160</v>
      </c>
      <c r="BC245">
        <v>9</v>
      </c>
      <c r="BD245">
        <v>6</v>
      </c>
      <c r="BE245">
        <v>0</v>
      </c>
      <c r="BF245">
        <f>AV245/(AV245+AX245+AY245+AZ245)</f>
        <v>0.375</v>
      </c>
      <c r="BG245">
        <f>AZ245/(AV245+AX245+AY245+AZ245)</f>
        <v>0.1875</v>
      </c>
      <c r="BH245">
        <f>(AY245+AX245)/(AV245+AX245+AY245+AZ245)</f>
        <v>0.4375</v>
      </c>
    </row>
    <row r="246" spans="1:60" x14ac:dyDescent="0.4">
      <c r="A246">
        <v>225584</v>
      </c>
      <c r="B246" t="s">
        <v>116</v>
      </c>
      <c r="C246">
        <v>200</v>
      </c>
      <c r="D246" t="s">
        <v>52</v>
      </c>
      <c r="E246" s="1">
        <v>39804.813888888886</v>
      </c>
      <c r="F246" s="1">
        <v>39804.82708333333</v>
      </c>
      <c r="G246">
        <v>5</v>
      </c>
      <c r="H246">
        <v>1</v>
      </c>
      <c r="I246">
        <v>180</v>
      </c>
      <c r="J246">
        <v>180</v>
      </c>
      <c r="K246">
        <v>500</v>
      </c>
      <c r="L246">
        <v>360</v>
      </c>
      <c r="M246">
        <v>240</v>
      </c>
      <c r="N246">
        <v>130</v>
      </c>
      <c r="O246">
        <v>11</v>
      </c>
      <c r="P246">
        <f t="shared" si="177"/>
        <v>0.23076923076923078</v>
      </c>
      <c r="Q246">
        <f t="shared" si="178"/>
        <v>0.30769230769230771</v>
      </c>
      <c r="R246">
        <f t="shared" si="179"/>
        <v>0.46153846153846156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1</v>
      </c>
      <c r="AI246">
        <v>300</v>
      </c>
      <c r="AJ246">
        <v>300</v>
      </c>
      <c r="AK246">
        <v>350</v>
      </c>
      <c r="AL246">
        <v>240</v>
      </c>
      <c r="AM246">
        <v>660</v>
      </c>
      <c r="AN246">
        <v>220</v>
      </c>
      <c r="AO246">
        <v>9</v>
      </c>
      <c r="AP246">
        <v>0</v>
      </c>
      <c r="AQ246">
        <f t="shared" ref="AQ246:AQ247" si="216">AJ246/(AJ246+AL246+AM246)</f>
        <v>0.25</v>
      </c>
      <c r="AR246">
        <f t="shared" ref="AR246:AR247" si="217">AM246/(AJ246+AL246+AM246)</f>
        <v>0.55000000000000004</v>
      </c>
      <c r="AS246">
        <f t="shared" ref="AS246:AS247" si="218">AL246/(AJ246+AL246+AM246)</f>
        <v>0.2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0</v>
      </c>
    </row>
    <row r="247" spans="1:60" x14ac:dyDescent="0.4">
      <c r="A247">
        <v>195758</v>
      </c>
      <c r="B247" t="s">
        <v>116</v>
      </c>
      <c r="C247">
        <v>400</v>
      </c>
      <c r="D247" t="s">
        <v>61</v>
      </c>
      <c r="E247" s="1">
        <v>39785.64166666667</v>
      </c>
      <c r="F247" s="1">
        <v>39785.65625</v>
      </c>
      <c r="G247">
        <v>5</v>
      </c>
      <c r="H247">
        <v>1</v>
      </c>
      <c r="I247">
        <v>600</v>
      </c>
      <c r="J247">
        <v>420</v>
      </c>
      <c r="K247">
        <v>260</v>
      </c>
      <c r="L247">
        <v>180</v>
      </c>
      <c r="M247">
        <v>360</v>
      </c>
      <c r="N247">
        <v>210</v>
      </c>
      <c r="O247">
        <v>8</v>
      </c>
      <c r="P247">
        <f t="shared" si="177"/>
        <v>0.4375</v>
      </c>
      <c r="Q247">
        <f t="shared" si="178"/>
        <v>0.375</v>
      </c>
      <c r="R247">
        <f t="shared" si="179"/>
        <v>0.1875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1</v>
      </c>
      <c r="AI247">
        <v>280</v>
      </c>
      <c r="AJ247">
        <v>240</v>
      </c>
      <c r="AK247">
        <v>500</v>
      </c>
      <c r="AL247">
        <v>300</v>
      </c>
      <c r="AM247">
        <v>780</v>
      </c>
      <c r="AN247">
        <v>220</v>
      </c>
      <c r="AO247">
        <v>6</v>
      </c>
      <c r="AP247">
        <v>0</v>
      </c>
      <c r="AQ247">
        <f t="shared" si="216"/>
        <v>0.18181818181818182</v>
      </c>
      <c r="AR247">
        <f t="shared" si="217"/>
        <v>0.59090909090909094</v>
      </c>
      <c r="AS247">
        <f t="shared" si="218"/>
        <v>0.22727272727272727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0</v>
      </c>
    </row>
    <row r="248" spans="1:60" x14ac:dyDescent="0.4">
      <c r="A248">
        <v>188740</v>
      </c>
      <c r="B248" t="s">
        <v>117</v>
      </c>
      <c r="C248">
        <v>200</v>
      </c>
      <c r="D248" t="s">
        <v>52</v>
      </c>
      <c r="E248" s="1">
        <v>39771.866666666669</v>
      </c>
      <c r="F248" s="1">
        <v>39771.931250000001</v>
      </c>
      <c r="G248">
        <v>5</v>
      </c>
      <c r="H248">
        <v>1</v>
      </c>
      <c r="I248">
        <v>86</v>
      </c>
      <c r="J248">
        <v>120</v>
      </c>
      <c r="K248">
        <v>1600</v>
      </c>
      <c r="L248">
        <v>1320</v>
      </c>
      <c r="M248">
        <v>3060</v>
      </c>
      <c r="N248">
        <v>840</v>
      </c>
      <c r="O248">
        <v>10</v>
      </c>
      <c r="P248">
        <f t="shared" si="177"/>
        <v>2.6666666666666668E-2</v>
      </c>
      <c r="Q248">
        <f t="shared" si="178"/>
        <v>0.68</v>
      </c>
      <c r="R248">
        <f t="shared" si="179"/>
        <v>0.29333333333333333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0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1</v>
      </c>
      <c r="AU248">
        <v>206</v>
      </c>
      <c r="AV248">
        <v>240</v>
      </c>
      <c r="AW248">
        <v>350</v>
      </c>
      <c r="AX248">
        <v>300</v>
      </c>
      <c r="AY248">
        <v>180</v>
      </c>
      <c r="AZ248">
        <v>3060</v>
      </c>
      <c r="BA248">
        <v>180</v>
      </c>
      <c r="BB248">
        <v>840</v>
      </c>
      <c r="BC248">
        <v>1</v>
      </c>
      <c r="BD248">
        <v>10</v>
      </c>
      <c r="BE248">
        <v>0</v>
      </c>
      <c r="BF248">
        <f>AV248/(AV248+AX248+AY248+AZ248)</f>
        <v>6.3492063492063489E-2</v>
      </c>
      <c r="BG248">
        <f>AZ248/(AV248+AX248+AY248+AZ248)</f>
        <v>0.80952380952380953</v>
      </c>
      <c r="BH248">
        <f>(AY248+AX248)/(AV248+AX248+AY248+AZ248)</f>
        <v>0.12698412698412698</v>
      </c>
    </row>
    <row r="249" spans="1:60" x14ac:dyDescent="0.4">
      <c r="A249">
        <v>192604</v>
      </c>
      <c r="B249" t="s">
        <v>117</v>
      </c>
      <c r="C249">
        <v>600</v>
      </c>
      <c r="D249" t="s">
        <v>53</v>
      </c>
      <c r="E249" s="1">
        <v>39779.828472222223</v>
      </c>
      <c r="F249" s="1">
        <v>39779.87777777778</v>
      </c>
      <c r="G249">
        <v>5</v>
      </c>
      <c r="H249">
        <v>1</v>
      </c>
      <c r="I249">
        <v>190</v>
      </c>
      <c r="J249">
        <v>180</v>
      </c>
      <c r="K249">
        <v>400</v>
      </c>
      <c r="L249">
        <v>300</v>
      </c>
      <c r="M249">
        <v>3420</v>
      </c>
      <c r="N249">
        <v>840</v>
      </c>
      <c r="O249">
        <v>11</v>
      </c>
      <c r="P249">
        <f t="shared" si="177"/>
        <v>4.6153846153846156E-2</v>
      </c>
      <c r="Q249">
        <f t="shared" si="178"/>
        <v>0.87692307692307692</v>
      </c>
      <c r="R249">
        <f t="shared" si="179"/>
        <v>7.6923076923076927E-2</v>
      </c>
      <c r="S249">
        <v>1</v>
      </c>
      <c r="T249">
        <v>420</v>
      </c>
      <c r="U249">
        <v>360</v>
      </c>
      <c r="V249">
        <v>400</v>
      </c>
      <c r="W249">
        <v>300</v>
      </c>
      <c r="X249">
        <v>600</v>
      </c>
      <c r="Y249">
        <v>2640</v>
      </c>
      <c r="Z249">
        <v>220</v>
      </c>
      <c r="AA249">
        <v>760</v>
      </c>
      <c r="AB249">
        <v>7</v>
      </c>
      <c r="AC249">
        <v>8</v>
      </c>
      <c r="AD249">
        <v>0</v>
      </c>
      <c r="AE249">
        <f t="shared" ref="AE249:AE250" si="219">(U249+X249)/SUM(U249,X249,Y249,W249)</f>
        <v>0.24615384615384617</v>
      </c>
      <c r="AF249">
        <f t="shared" ref="AF249:AF250" si="220">Y249/(U249+W249+X249+Y249)</f>
        <v>0.67692307692307696</v>
      </c>
      <c r="AG249">
        <f t="shared" ref="AG249:AG250" si="221">W249/(U249+W249+X249+Y249)</f>
        <v>7.6923076923076927E-2</v>
      </c>
      <c r="AH249">
        <v>0</v>
      </c>
      <c r="AI249">
        <v>0</v>
      </c>
      <c r="AJ249">
        <v>0</v>
      </c>
      <c r="AK249">
        <v>0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0</v>
      </c>
    </row>
    <row r="250" spans="1:60" x14ac:dyDescent="0.4">
      <c r="A250">
        <v>224705</v>
      </c>
      <c r="B250" t="s">
        <v>117</v>
      </c>
      <c r="C250">
        <v>600</v>
      </c>
      <c r="D250" t="s">
        <v>53</v>
      </c>
      <c r="E250" s="1">
        <v>39801.862500000003</v>
      </c>
      <c r="F250" s="1">
        <v>39801.904861111114</v>
      </c>
      <c r="G250">
        <v>5</v>
      </c>
      <c r="H250">
        <v>1</v>
      </c>
      <c r="I250">
        <v>300</v>
      </c>
      <c r="J250">
        <v>300</v>
      </c>
      <c r="K250">
        <v>240</v>
      </c>
      <c r="L250">
        <v>120</v>
      </c>
      <c r="M250">
        <v>2100</v>
      </c>
      <c r="N250">
        <v>580</v>
      </c>
      <c r="O250">
        <v>9</v>
      </c>
      <c r="P250">
        <f t="shared" si="177"/>
        <v>0.11904761904761904</v>
      </c>
      <c r="Q250">
        <f t="shared" si="178"/>
        <v>0.83333333333333337</v>
      </c>
      <c r="R250">
        <f t="shared" si="179"/>
        <v>4.7619047619047616E-2</v>
      </c>
      <c r="S250">
        <v>1</v>
      </c>
      <c r="T250">
        <v>380</v>
      </c>
      <c r="U250">
        <v>360</v>
      </c>
      <c r="V250">
        <v>240</v>
      </c>
      <c r="W250">
        <v>120</v>
      </c>
      <c r="X250">
        <v>840</v>
      </c>
      <c r="Y250">
        <v>2160</v>
      </c>
      <c r="Z250">
        <v>220</v>
      </c>
      <c r="AA250">
        <v>580</v>
      </c>
      <c r="AB250">
        <v>4</v>
      </c>
      <c r="AC250">
        <v>7</v>
      </c>
      <c r="AD250">
        <v>0</v>
      </c>
      <c r="AE250">
        <f t="shared" si="219"/>
        <v>0.34482758620689657</v>
      </c>
      <c r="AF250">
        <f t="shared" si="220"/>
        <v>0.62068965517241381</v>
      </c>
      <c r="AG250">
        <f t="shared" si="221"/>
        <v>3.4482758620689655E-2</v>
      </c>
      <c r="AH250">
        <v>0</v>
      </c>
      <c r="AI250">
        <v>0</v>
      </c>
      <c r="AJ250">
        <v>0</v>
      </c>
      <c r="AK250">
        <v>0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0</v>
      </c>
    </row>
    <row r="251" spans="1:60" x14ac:dyDescent="0.4">
      <c r="A251">
        <v>195612</v>
      </c>
      <c r="B251" t="s">
        <v>118</v>
      </c>
      <c r="C251">
        <v>999</v>
      </c>
      <c r="D251" t="s">
        <v>54</v>
      </c>
      <c r="E251" s="1">
        <v>39785.39166666667</v>
      </c>
      <c r="F251" s="1">
        <v>39785.422222222223</v>
      </c>
      <c r="G251">
        <v>5</v>
      </c>
      <c r="H251">
        <v>1</v>
      </c>
      <c r="I251">
        <v>1600</v>
      </c>
      <c r="J251">
        <v>1260</v>
      </c>
      <c r="K251">
        <v>1000</v>
      </c>
      <c r="L251">
        <v>660</v>
      </c>
      <c r="M251">
        <v>720</v>
      </c>
      <c r="N251">
        <v>240</v>
      </c>
      <c r="O251">
        <v>9</v>
      </c>
      <c r="P251">
        <f t="shared" si="177"/>
        <v>0.47727272727272729</v>
      </c>
      <c r="Q251">
        <f t="shared" si="178"/>
        <v>0.27272727272727271</v>
      </c>
      <c r="R251">
        <f t="shared" si="179"/>
        <v>0.25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0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1</v>
      </c>
      <c r="AU251">
        <v>1600</v>
      </c>
      <c r="AV251">
        <v>1320</v>
      </c>
      <c r="AW251">
        <v>150</v>
      </c>
      <c r="AX251">
        <v>120</v>
      </c>
      <c r="AY251">
        <v>120</v>
      </c>
      <c r="AZ251">
        <v>720</v>
      </c>
      <c r="BA251">
        <v>170</v>
      </c>
      <c r="BB251">
        <v>240</v>
      </c>
      <c r="BC251">
        <v>1</v>
      </c>
      <c r="BD251">
        <v>9</v>
      </c>
      <c r="BE251">
        <v>0</v>
      </c>
      <c r="BF251">
        <f t="shared" ref="BF251:BF253" si="222">AV251/(AV251+AX251+AY251+AZ251)</f>
        <v>0.57894736842105265</v>
      </c>
      <c r="BG251">
        <f t="shared" ref="BG251:BG253" si="223">AZ251/(AV251+AX251+AY251+AZ251)</f>
        <v>0.31578947368421051</v>
      </c>
      <c r="BH251">
        <f t="shared" ref="BH251:BH253" si="224">(AY251+AX251)/(AV251+AX251+AY251+AZ251)</f>
        <v>0.10526315789473684</v>
      </c>
    </row>
    <row r="252" spans="1:60" x14ac:dyDescent="0.4">
      <c r="A252">
        <v>198539</v>
      </c>
      <c r="B252" t="s">
        <v>118</v>
      </c>
      <c r="C252">
        <v>200</v>
      </c>
      <c r="D252" t="s">
        <v>52</v>
      </c>
      <c r="E252" s="1">
        <v>39790.72152777778</v>
      </c>
      <c r="F252" s="1">
        <v>39790.780555555553</v>
      </c>
      <c r="G252">
        <v>5</v>
      </c>
      <c r="H252">
        <v>1</v>
      </c>
      <c r="I252">
        <v>400</v>
      </c>
      <c r="J252">
        <v>300</v>
      </c>
      <c r="K252">
        <v>1600</v>
      </c>
      <c r="L252">
        <v>1320</v>
      </c>
      <c r="M252">
        <v>3540</v>
      </c>
      <c r="N252">
        <v>970</v>
      </c>
      <c r="O252">
        <v>8</v>
      </c>
      <c r="P252">
        <f t="shared" si="177"/>
        <v>5.8139534883720929E-2</v>
      </c>
      <c r="Q252">
        <f t="shared" si="178"/>
        <v>0.68604651162790697</v>
      </c>
      <c r="R252">
        <f t="shared" si="179"/>
        <v>0.2558139534883721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0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1</v>
      </c>
      <c r="AU252">
        <v>520</v>
      </c>
      <c r="AV252">
        <v>420</v>
      </c>
      <c r="AW252">
        <v>350</v>
      </c>
      <c r="AX252">
        <v>300</v>
      </c>
      <c r="AY252">
        <v>180</v>
      </c>
      <c r="AZ252">
        <v>3540</v>
      </c>
      <c r="BA252">
        <v>180</v>
      </c>
      <c r="BB252">
        <v>970</v>
      </c>
      <c r="BC252">
        <v>2</v>
      </c>
      <c r="BD252">
        <v>8</v>
      </c>
      <c r="BE252">
        <v>0</v>
      </c>
      <c r="BF252">
        <f t="shared" si="222"/>
        <v>9.45945945945946E-2</v>
      </c>
      <c r="BG252">
        <f t="shared" si="223"/>
        <v>0.79729729729729726</v>
      </c>
      <c r="BH252">
        <f t="shared" si="224"/>
        <v>0.10810810810810811</v>
      </c>
    </row>
    <row r="253" spans="1:60" x14ac:dyDescent="0.4">
      <c r="A253">
        <v>224477</v>
      </c>
      <c r="B253" t="s">
        <v>118</v>
      </c>
      <c r="C253">
        <v>400</v>
      </c>
      <c r="D253" t="s">
        <v>61</v>
      </c>
      <c r="E253" s="1">
        <v>39801.351388888892</v>
      </c>
      <c r="F253" s="1">
        <v>39801.397222222222</v>
      </c>
      <c r="G253">
        <v>5</v>
      </c>
      <c r="H253">
        <v>1</v>
      </c>
      <c r="I253">
        <v>1400</v>
      </c>
      <c r="J253">
        <v>1140</v>
      </c>
      <c r="K253">
        <v>850</v>
      </c>
      <c r="L253">
        <v>600</v>
      </c>
      <c r="M253">
        <v>2280</v>
      </c>
      <c r="N253">
        <v>580</v>
      </c>
      <c r="O253">
        <v>8</v>
      </c>
      <c r="P253">
        <f t="shared" si="177"/>
        <v>0.28358208955223879</v>
      </c>
      <c r="Q253">
        <f t="shared" si="178"/>
        <v>0.56716417910447758</v>
      </c>
      <c r="R253">
        <f t="shared" si="179"/>
        <v>0.14925373134328357</v>
      </c>
      <c r="S253">
        <v>1</v>
      </c>
      <c r="T253">
        <v>460</v>
      </c>
      <c r="U253">
        <v>420</v>
      </c>
      <c r="V253">
        <v>850</v>
      </c>
      <c r="W253">
        <v>600</v>
      </c>
      <c r="X253">
        <v>360</v>
      </c>
      <c r="Y253">
        <v>2040</v>
      </c>
      <c r="Z253">
        <v>180</v>
      </c>
      <c r="AA253">
        <v>580</v>
      </c>
      <c r="AB253">
        <v>1</v>
      </c>
      <c r="AC253">
        <v>8</v>
      </c>
      <c r="AD253">
        <v>0</v>
      </c>
      <c r="AE253">
        <f>(U253+X253)/SUM(U253,X253,Y253,W253)</f>
        <v>0.22807017543859648</v>
      </c>
      <c r="AF253">
        <f>Y253/(U253+W253+X253+Y253)</f>
        <v>0.59649122807017541</v>
      </c>
      <c r="AG253">
        <f>W253/(U253+W253+X253+Y253)</f>
        <v>0.17543859649122806</v>
      </c>
      <c r="AH253">
        <v>0</v>
      </c>
      <c r="AI253">
        <v>0</v>
      </c>
      <c r="AJ253">
        <v>0</v>
      </c>
      <c r="AK253">
        <v>0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1</v>
      </c>
      <c r="AU253">
        <v>1580</v>
      </c>
      <c r="AV253">
        <v>1320</v>
      </c>
      <c r="AW253">
        <v>800</v>
      </c>
      <c r="AX253">
        <v>600</v>
      </c>
      <c r="AY253">
        <v>600</v>
      </c>
      <c r="AZ253">
        <v>1500</v>
      </c>
      <c r="BA253">
        <v>180</v>
      </c>
      <c r="BB253">
        <v>520</v>
      </c>
      <c r="BC253">
        <v>3</v>
      </c>
      <c r="BD253">
        <v>8</v>
      </c>
      <c r="BE253">
        <v>0</v>
      </c>
      <c r="BF253">
        <f t="shared" si="222"/>
        <v>0.32835820895522388</v>
      </c>
      <c r="BG253">
        <f t="shared" si="223"/>
        <v>0.37313432835820898</v>
      </c>
      <c r="BH253">
        <f t="shared" si="224"/>
        <v>0.29850746268656714</v>
      </c>
    </row>
    <row r="254" spans="1:60" x14ac:dyDescent="0.4">
      <c r="A254">
        <v>195356</v>
      </c>
      <c r="B254" t="s">
        <v>119</v>
      </c>
      <c r="C254">
        <v>200</v>
      </c>
      <c r="D254" t="s">
        <v>52</v>
      </c>
      <c r="E254" s="1">
        <v>39784.818055555559</v>
      </c>
      <c r="F254" s="1">
        <v>39784.844444444447</v>
      </c>
      <c r="G254">
        <v>5</v>
      </c>
      <c r="H254">
        <v>1</v>
      </c>
      <c r="I254">
        <v>200</v>
      </c>
      <c r="J254">
        <v>180</v>
      </c>
      <c r="K254">
        <v>500</v>
      </c>
      <c r="L254">
        <v>360</v>
      </c>
      <c r="M254">
        <v>240</v>
      </c>
      <c r="N254">
        <v>140</v>
      </c>
      <c r="O254">
        <v>12</v>
      </c>
      <c r="P254">
        <f t="shared" si="177"/>
        <v>0.23076923076923078</v>
      </c>
      <c r="Q254">
        <f t="shared" si="178"/>
        <v>0.30769230769230771</v>
      </c>
      <c r="R254">
        <f t="shared" si="179"/>
        <v>0.46153846153846156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1</v>
      </c>
      <c r="AI254">
        <v>400</v>
      </c>
      <c r="AJ254">
        <v>300</v>
      </c>
      <c r="AK254">
        <v>650</v>
      </c>
      <c r="AL254">
        <v>420</v>
      </c>
      <c r="AM254">
        <v>900</v>
      </c>
      <c r="AN254">
        <v>220</v>
      </c>
      <c r="AO254">
        <v>4</v>
      </c>
      <c r="AP254">
        <v>0</v>
      </c>
      <c r="AQ254">
        <f t="shared" ref="AQ254:AQ258" si="225">AJ254/(AJ254+AL254+AM254)</f>
        <v>0.18518518518518517</v>
      </c>
      <c r="AR254">
        <f t="shared" ref="AR254:AR258" si="226">AM254/(AJ254+AL254+AM254)</f>
        <v>0.55555555555555558</v>
      </c>
      <c r="AS254">
        <f t="shared" ref="AS254:AS258" si="227">AL254/(AJ254+AL254+AM254)</f>
        <v>0.25925925925925924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0</v>
      </c>
    </row>
    <row r="255" spans="1:60" x14ac:dyDescent="0.4">
      <c r="A255">
        <v>196107</v>
      </c>
      <c r="B255" t="s">
        <v>119</v>
      </c>
      <c r="C255">
        <v>100</v>
      </c>
      <c r="D255" t="s">
        <v>49</v>
      </c>
      <c r="E255" s="1">
        <v>39786.336111111108</v>
      </c>
      <c r="F255" s="1">
        <v>39786.345138888886</v>
      </c>
      <c r="G255">
        <v>5</v>
      </c>
      <c r="H255">
        <v>1</v>
      </c>
      <c r="I255">
        <v>170</v>
      </c>
      <c r="J255">
        <v>120</v>
      </c>
      <c r="K255">
        <v>550</v>
      </c>
      <c r="L255">
        <v>360</v>
      </c>
      <c r="M255">
        <v>420</v>
      </c>
      <c r="N255">
        <v>160</v>
      </c>
      <c r="O255">
        <v>14</v>
      </c>
      <c r="P255">
        <f t="shared" si="177"/>
        <v>0.13333333333333333</v>
      </c>
      <c r="Q255">
        <f t="shared" si="178"/>
        <v>0.46666666666666667</v>
      </c>
      <c r="R255">
        <f t="shared" si="179"/>
        <v>0.4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1</v>
      </c>
      <c r="AI255">
        <v>140</v>
      </c>
      <c r="AJ255">
        <v>120</v>
      </c>
      <c r="AK255">
        <v>85</v>
      </c>
      <c r="AL255">
        <v>60</v>
      </c>
      <c r="AM255">
        <v>1200</v>
      </c>
      <c r="AN255">
        <v>220</v>
      </c>
      <c r="AO255">
        <v>8</v>
      </c>
      <c r="AP255">
        <v>0</v>
      </c>
      <c r="AQ255">
        <f t="shared" si="225"/>
        <v>8.6956521739130432E-2</v>
      </c>
      <c r="AR255">
        <f t="shared" si="226"/>
        <v>0.86956521739130432</v>
      </c>
      <c r="AS255">
        <f t="shared" si="227"/>
        <v>4.3478260869565216E-2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0</v>
      </c>
    </row>
    <row r="256" spans="1:60" x14ac:dyDescent="0.4">
      <c r="A256">
        <v>196990</v>
      </c>
      <c r="B256" t="s">
        <v>119</v>
      </c>
      <c r="C256">
        <v>600</v>
      </c>
      <c r="D256" t="s">
        <v>53</v>
      </c>
      <c r="E256" s="1">
        <v>39787.775694444441</v>
      </c>
      <c r="F256" s="1">
        <v>39787.815972222219</v>
      </c>
      <c r="G256">
        <v>5</v>
      </c>
      <c r="H256">
        <v>1</v>
      </c>
      <c r="I256">
        <v>180</v>
      </c>
      <c r="J256">
        <v>180</v>
      </c>
      <c r="K256">
        <v>1000</v>
      </c>
      <c r="L256">
        <v>720</v>
      </c>
      <c r="M256">
        <v>300</v>
      </c>
      <c r="N256">
        <v>210</v>
      </c>
      <c r="O256">
        <v>10</v>
      </c>
      <c r="P256">
        <f t="shared" si="177"/>
        <v>0.15</v>
      </c>
      <c r="Q256">
        <f t="shared" si="178"/>
        <v>0.25</v>
      </c>
      <c r="R256">
        <f t="shared" si="179"/>
        <v>0.6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1</v>
      </c>
      <c r="AI256">
        <v>120</v>
      </c>
      <c r="AJ256">
        <v>120</v>
      </c>
      <c r="AK256">
        <v>300</v>
      </c>
      <c r="AL256">
        <v>240</v>
      </c>
      <c r="AM256">
        <v>1020</v>
      </c>
      <c r="AN256">
        <v>220</v>
      </c>
      <c r="AO256">
        <v>4</v>
      </c>
      <c r="AP256">
        <v>0</v>
      </c>
      <c r="AQ256">
        <f t="shared" si="225"/>
        <v>8.6956521739130432E-2</v>
      </c>
      <c r="AR256">
        <f t="shared" si="226"/>
        <v>0.73913043478260865</v>
      </c>
      <c r="AS256">
        <f t="shared" si="227"/>
        <v>0.17391304347826086</v>
      </c>
      <c r="AT256">
        <v>1</v>
      </c>
      <c r="AU256">
        <v>360</v>
      </c>
      <c r="AV256">
        <v>360</v>
      </c>
      <c r="AW256">
        <v>84</v>
      </c>
      <c r="AX256">
        <v>60</v>
      </c>
      <c r="AY256">
        <v>180</v>
      </c>
      <c r="AZ256">
        <v>300</v>
      </c>
      <c r="BA256">
        <v>210</v>
      </c>
      <c r="BB256">
        <v>220</v>
      </c>
      <c r="BC256">
        <v>4</v>
      </c>
      <c r="BD256">
        <v>10</v>
      </c>
      <c r="BE256">
        <v>0</v>
      </c>
      <c r="BF256">
        <f>AV256/(AV256+AX256+AY256+AZ256)</f>
        <v>0.4</v>
      </c>
      <c r="BG256">
        <f>AZ256/(AV256+AX256+AY256+AZ256)</f>
        <v>0.33333333333333331</v>
      </c>
      <c r="BH256">
        <f>(AY256+AX256)/(AV256+AX256+AY256+AZ256)</f>
        <v>0.26666666666666666</v>
      </c>
    </row>
    <row r="257" spans="1:60" x14ac:dyDescent="0.4">
      <c r="A257">
        <v>188948</v>
      </c>
      <c r="B257" t="s">
        <v>119</v>
      </c>
      <c r="C257">
        <v>500</v>
      </c>
      <c r="D257" t="s">
        <v>51</v>
      </c>
      <c r="E257" s="1">
        <v>39772.424305555556</v>
      </c>
      <c r="F257" s="1">
        <v>39772.547222222223</v>
      </c>
      <c r="G257">
        <v>5</v>
      </c>
      <c r="H257">
        <v>1</v>
      </c>
      <c r="I257">
        <v>800</v>
      </c>
      <c r="J257">
        <v>600</v>
      </c>
      <c r="K257">
        <v>400</v>
      </c>
      <c r="L257">
        <v>300</v>
      </c>
      <c r="M257">
        <v>900</v>
      </c>
      <c r="N257">
        <v>170</v>
      </c>
      <c r="O257">
        <v>11</v>
      </c>
      <c r="P257">
        <f t="shared" si="177"/>
        <v>0.33333333333333331</v>
      </c>
      <c r="Q257">
        <f t="shared" si="178"/>
        <v>0.5</v>
      </c>
      <c r="R257">
        <f t="shared" si="179"/>
        <v>0.16666666666666666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1</v>
      </c>
      <c r="AI257">
        <v>280</v>
      </c>
      <c r="AJ257">
        <v>240</v>
      </c>
      <c r="AK257">
        <v>130</v>
      </c>
      <c r="AL257">
        <v>60</v>
      </c>
      <c r="AM257">
        <v>2160</v>
      </c>
      <c r="AN257">
        <v>220</v>
      </c>
      <c r="AO257">
        <v>5</v>
      </c>
      <c r="AP257">
        <v>0</v>
      </c>
      <c r="AQ257">
        <f t="shared" si="225"/>
        <v>9.7560975609756101E-2</v>
      </c>
      <c r="AR257">
        <f t="shared" si="226"/>
        <v>0.87804878048780488</v>
      </c>
      <c r="AS257">
        <f t="shared" si="227"/>
        <v>2.4390243902439025E-2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0</v>
      </c>
    </row>
    <row r="258" spans="1:60" x14ac:dyDescent="0.4">
      <c r="A258">
        <v>196659</v>
      </c>
      <c r="B258" t="s">
        <v>120</v>
      </c>
      <c r="C258">
        <v>999</v>
      </c>
      <c r="D258" t="s">
        <v>54</v>
      </c>
      <c r="E258" s="1">
        <v>39787.363194444442</v>
      </c>
      <c r="F258" s="1">
        <v>39787.421527777777</v>
      </c>
      <c r="G258">
        <v>1</v>
      </c>
      <c r="H258">
        <v>0</v>
      </c>
      <c r="I258">
        <v>0</v>
      </c>
      <c r="J258">
        <v>0</v>
      </c>
      <c r="K258">
        <v>0</v>
      </c>
      <c r="L258">
        <v>0</v>
      </c>
      <c r="M258">
        <v>0</v>
      </c>
      <c r="N258">
        <v>0</v>
      </c>
      <c r="O258">
        <v>0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1</v>
      </c>
      <c r="AI258">
        <v>1100</v>
      </c>
      <c r="AJ258">
        <v>840</v>
      </c>
      <c r="AK258">
        <v>170</v>
      </c>
      <c r="AL258">
        <v>120</v>
      </c>
      <c r="AM258">
        <v>1440</v>
      </c>
      <c r="AN258">
        <v>580</v>
      </c>
      <c r="AO258">
        <v>1</v>
      </c>
      <c r="AP258">
        <v>1</v>
      </c>
      <c r="AQ258">
        <f t="shared" si="225"/>
        <v>0.35</v>
      </c>
      <c r="AR258">
        <f t="shared" si="226"/>
        <v>0.6</v>
      </c>
      <c r="AS258">
        <f t="shared" si="227"/>
        <v>0.05</v>
      </c>
      <c r="AT258">
        <v>1</v>
      </c>
      <c r="AU258">
        <v>450</v>
      </c>
      <c r="AV258">
        <v>420</v>
      </c>
      <c r="AW258">
        <v>170</v>
      </c>
      <c r="AX258">
        <v>120</v>
      </c>
      <c r="AY258">
        <v>480</v>
      </c>
      <c r="AZ258">
        <v>1440</v>
      </c>
      <c r="BA258">
        <v>760</v>
      </c>
      <c r="BB258">
        <v>0</v>
      </c>
      <c r="BC258">
        <v>1</v>
      </c>
      <c r="BD258">
        <v>16</v>
      </c>
      <c r="BE258">
        <v>1</v>
      </c>
      <c r="BF258">
        <f t="shared" ref="BF258:BF274" si="228">AV258/(AV258+AX258+AY258+AZ258)</f>
        <v>0.17073170731707318</v>
      </c>
      <c r="BG258">
        <f t="shared" ref="BG258:BG274" si="229">AZ258/(AV258+AX258+AY258+AZ258)</f>
        <v>0.58536585365853655</v>
      </c>
      <c r="BH258">
        <f t="shared" ref="BH258:BH274" si="230">(AY258+AX258)/(AV258+AX258+AY258+AZ258)</f>
        <v>0.24390243902439024</v>
      </c>
    </row>
    <row r="259" spans="1:60" x14ac:dyDescent="0.4">
      <c r="A259">
        <v>188075</v>
      </c>
      <c r="B259" t="s">
        <v>121</v>
      </c>
      <c r="C259">
        <v>700</v>
      </c>
      <c r="D259" t="s">
        <v>66</v>
      </c>
      <c r="E259" s="1">
        <v>39770.405555555553</v>
      </c>
      <c r="F259" s="1">
        <v>39770.461111111108</v>
      </c>
      <c r="G259">
        <v>5</v>
      </c>
      <c r="H259">
        <v>1</v>
      </c>
      <c r="I259">
        <v>1400</v>
      </c>
      <c r="J259">
        <v>1140</v>
      </c>
      <c r="K259">
        <v>450</v>
      </c>
      <c r="L259">
        <v>360</v>
      </c>
      <c r="M259">
        <v>1440</v>
      </c>
      <c r="N259">
        <v>380</v>
      </c>
      <c r="O259">
        <v>9</v>
      </c>
      <c r="P259">
        <f t="shared" ref="P259:P312" si="231">J259/SUM(J259+L259+M259)</f>
        <v>0.38775510204081631</v>
      </c>
      <c r="Q259">
        <f t="shared" ref="Q259:Q312" si="232">M259/SUM(J259+L259+M259)</f>
        <v>0.48979591836734693</v>
      </c>
      <c r="R259">
        <f t="shared" ref="R259:R312" si="233">L259/SUM(J259+L259+M259)</f>
        <v>0.12244897959183673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0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1</v>
      </c>
      <c r="AU259">
        <v>1400</v>
      </c>
      <c r="AV259">
        <v>1140</v>
      </c>
      <c r="AW259">
        <v>650</v>
      </c>
      <c r="AX259">
        <v>420</v>
      </c>
      <c r="AY259">
        <v>780</v>
      </c>
      <c r="AZ259">
        <v>540</v>
      </c>
      <c r="BA259">
        <v>420</v>
      </c>
      <c r="BB259">
        <v>0</v>
      </c>
      <c r="BC259">
        <v>3</v>
      </c>
      <c r="BD259">
        <v>9</v>
      </c>
      <c r="BE259">
        <v>1</v>
      </c>
      <c r="BF259">
        <f t="shared" si="228"/>
        <v>0.39583333333333331</v>
      </c>
      <c r="BG259">
        <f t="shared" si="229"/>
        <v>0.1875</v>
      </c>
      <c r="BH259">
        <f t="shared" si="230"/>
        <v>0.41666666666666669</v>
      </c>
    </row>
    <row r="260" spans="1:60" x14ac:dyDescent="0.4">
      <c r="A260">
        <v>193616</v>
      </c>
      <c r="B260" t="s">
        <v>122</v>
      </c>
      <c r="C260">
        <v>500</v>
      </c>
      <c r="D260" t="s">
        <v>51</v>
      </c>
      <c r="E260" s="1">
        <v>39781.57708333333</v>
      </c>
      <c r="F260" s="1">
        <v>39781.588888888888</v>
      </c>
      <c r="G260">
        <v>5</v>
      </c>
      <c r="H260">
        <v>0</v>
      </c>
      <c r="I260">
        <v>0</v>
      </c>
      <c r="J260">
        <v>0</v>
      </c>
      <c r="K260">
        <v>0</v>
      </c>
      <c r="L260">
        <v>0</v>
      </c>
      <c r="M260">
        <v>0</v>
      </c>
      <c r="N260">
        <v>0</v>
      </c>
      <c r="O260">
        <v>0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1</v>
      </c>
      <c r="AI260">
        <v>900</v>
      </c>
      <c r="AJ260">
        <v>720</v>
      </c>
      <c r="AK260">
        <v>900</v>
      </c>
      <c r="AL260">
        <v>660</v>
      </c>
      <c r="AM260">
        <v>720</v>
      </c>
      <c r="AN260">
        <v>220</v>
      </c>
      <c r="AO260">
        <v>7</v>
      </c>
      <c r="AP260">
        <v>1</v>
      </c>
      <c r="AQ260">
        <f>AJ260/(AJ260+AL260+AM260)</f>
        <v>0.34285714285714286</v>
      </c>
      <c r="AR260">
        <f>AM260/(AJ260+AL260+AM260)</f>
        <v>0.34285714285714286</v>
      </c>
      <c r="AS260">
        <f>AL260/(AJ260+AL260+AM260)</f>
        <v>0.31428571428571428</v>
      </c>
      <c r="AT260">
        <v>1</v>
      </c>
      <c r="AU260">
        <v>880</v>
      </c>
      <c r="AV260">
        <v>600</v>
      </c>
      <c r="AW260">
        <v>140</v>
      </c>
      <c r="AX260">
        <v>60</v>
      </c>
      <c r="AY260">
        <v>300</v>
      </c>
      <c r="AZ260">
        <v>900</v>
      </c>
      <c r="BA260">
        <v>360</v>
      </c>
      <c r="BB260">
        <v>0</v>
      </c>
      <c r="BC260">
        <v>3</v>
      </c>
      <c r="BD260">
        <v>3</v>
      </c>
      <c r="BE260">
        <v>1</v>
      </c>
      <c r="BF260">
        <f t="shared" si="228"/>
        <v>0.32258064516129031</v>
      </c>
      <c r="BG260">
        <f t="shared" si="229"/>
        <v>0.4838709677419355</v>
      </c>
      <c r="BH260">
        <f t="shared" si="230"/>
        <v>0.19354838709677419</v>
      </c>
    </row>
    <row r="261" spans="1:60" x14ac:dyDescent="0.4">
      <c r="A261">
        <v>186275</v>
      </c>
      <c r="B261" t="s">
        <v>123</v>
      </c>
      <c r="C261">
        <v>100</v>
      </c>
      <c r="D261" t="s">
        <v>49</v>
      </c>
      <c r="E261" s="1">
        <v>39762.293055555558</v>
      </c>
      <c r="F261" s="1">
        <v>39762.371527777781</v>
      </c>
      <c r="G261">
        <v>3</v>
      </c>
      <c r="H261">
        <v>0</v>
      </c>
      <c r="I261">
        <v>0</v>
      </c>
      <c r="J261">
        <v>0</v>
      </c>
      <c r="K261">
        <v>0</v>
      </c>
      <c r="L261">
        <v>0</v>
      </c>
      <c r="M261">
        <v>0</v>
      </c>
      <c r="N261">
        <v>0</v>
      </c>
      <c r="O261">
        <v>0</v>
      </c>
      <c r="P261">
        <v>0</v>
      </c>
      <c r="Q261">
        <v>0</v>
      </c>
      <c r="R261">
        <v>0</v>
      </c>
      <c r="S261">
        <v>1</v>
      </c>
      <c r="T261">
        <v>700</v>
      </c>
      <c r="U261">
        <v>540</v>
      </c>
      <c r="V261">
        <v>2000</v>
      </c>
      <c r="W261">
        <v>1920</v>
      </c>
      <c r="X261">
        <v>720</v>
      </c>
      <c r="Y261">
        <v>600</v>
      </c>
      <c r="Z261">
        <v>1120</v>
      </c>
      <c r="AA261">
        <v>0</v>
      </c>
      <c r="AB261">
        <v>16</v>
      </c>
      <c r="AC261">
        <v>3</v>
      </c>
      <c r="AD261">
        <v>0</v>
      </c>
      <c r="AE261">
        <f>(U261+X261)/SUM(U261,X261,Y261,W261)</f>
        <v>0.33333333333333331</v>
      </c>
      <c r="AF261">
        <f>Y261/(U261+W261+X261+Y261)</f>
        <v>0.15873015873015872</v>
      </c>
      <c r="AG261">
        <f>W261/(U261+W261+X261+Y261)</f>
        <v>0.50793650793650791</v>
      </c>
      <c r="AH261">
        <v>0</v>
      </c>
      <c r="AI261">
        <v>0</v>
      </c>
      <c r="AJ261">
        <v>0</v>
      </c>
      <c r="AK261">
        <v>0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1</v>
      </c>
      <c r="AU261">
        <v>300</v>
      </c>
      <c r="AV261">
        <v>240</v>
      </c>
      <c r="AW261">
        <v>1300</v>
      </c>
      <c r="AX261">
        <v>1080</v>
      </c>
      <c r="AY261">
        <v>5100</v>
      </c>
      <c r="AZ261">
        <v>240</v>
      </c>
      <c r="BA261">
        <v>890</v>
      </c>
      <c r="BB261">
        <v>0</v>
      </c>
      <c r="BC261">
        <v>2</v>
      </c>
      <c r="BD261">
        <v>6</v>
      </c>
      <c r="BE261">
        <v>0</v>
      </c>
      <c r="BF261">
        <f t="shared" si="228"/>
        <v>3.6036036036036036E-2</v>
      </c>
      <c r="BG261">
        <f t="shared" si="229"/>
        <v>3.6036036036036036E-2</v>
      </c>
      <c r="BH261">
        <f t="shared" si="230"/>
        <v>0.92792792792792789</v>
      </c>
    </row>
    <row r="262" spans="1:60" x14ac:dyDescent="0.4">
      <c r="A262">
        <v>186107</v>
      </c>
      <c r="B262" t="s">
        <v>124</v>
      </c>
      <c r="C262">
        <v>200</v>
      </c>
      <c r="D262" t="s">
        <v>52</v>
      </c>
      <c r="E262" s="1">
        <v>39760.977083333331</v>
      </c>
      <c r="F262" s="1">
        <v>39761.031944444447</v>
      </c>
      <c r="G262">
        <v>5</v>
      </c>
      <c r="H262">
        <v>1</v>
      </c>
      <c r="I262">
        <v>150</v>
      </c>
      <c r="J262">
        <v>120</v>
      </c>
      <c r="K262">
        <v>650</v>
      </c>
      <c r="L262">
        <v>480</v>
      </c>
      <c r="M262">
        <v>1860</v>
      </c>
      <c r="N262">
        <v>440</v>
      </c>
      <c r="O262">
        <v>2</v>
      </c>
      <c r="P262">
        <f t="shared" si="231"/>
        <v>4.878048780487805E-2</v>
      </c>
      <c r="Q262">
        <f t="shared" si="232"/>
        <v>0.75609756097560976</v>
      </c>
      <c r="R262">
        <f t="shared" si="233"/>
        <v>0.1951219512195122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0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1</v>
      </c>
      <c r="AU262">
        <v>150</v>
      </c>
      <c r="AV262">
        <v>120</v>
      </c>
      <c r="AW262">
        <v>500</v>
      </c>
      <c r="AX262">
        <v>360</v>
      </c>
      <c r="AY262">
        <v>1980</v>
      </c>
      <c r="AZ262">
        <v>480</v>
      </c>
      <c r="BA262">
        <v>590</v>
      </c>
      <c r="BB262">
        <v>0</v>
      </c>
      <c r="BC262">
        <v>2</v>
      </c>
      <c r="BD262">
        <v>3</v>
      </c>
      <c r="BE262">
        <v>0</v>
      </c>
      <c r="BF262">
        <f t="shared" si="228"/>
        <v>4.0816326530612242E-2</v>
      </c>
      <c r="BG262">
        <f t="shared" si="229"/>
        <v>0.16326530612244897</v>
      </c>
      <c r="BH262">
        <f t="shared" si="230"/>
        <v>0.79591836734693877</v>
      </c>
    </row>
    <row r="263" spans="1:60" x14ac:dyDescent="0.4">
      <c r="A263">
        <v>192360</v>
      </c>
      <c r="B263" t="s">
        <v>125</v>
      </c>
      <c r="C263">
        <v>500</v>
      </c>
      <c r="D263" t="s">
        <v>51</v>
      </c>
      <c r="E263" s="1">
        <v>39779.523611111108</v>
      </c>
      <c r="F263" s="1">
        <v>39779.557638888888</v>
      </c>
      <c r="G263">
        <v>5</v>
      </c>
      <c r="H263">
        <v>1</v>
      </c>
      <c r="I263">
        <v>160</v>
      </c>
      <c r="J263">
        <v>120</v>
      </c>
      <c r="K263">
        <v>550</v>
      </c>
      <c r="L263">
        <v>360</v>
      </c>
      <c r="M263">
        <v>2280</v>
      </c>
      <c r="N263">
        <v>420</v>
      </c>
      <c r="O263">
        <v>6</v>
      </c>
      <c r="P263">
        <f t="shared" si="231"/>
        <v>4.3478260869565216E-2</v>
      </c>
      <c r="Q263">
        <f t="shared" si="232"/>
        <v>0.82608695652173914</v>
      </c>
      <c r="R263">
        <f t="shared" si="233"/>
        <v>0.13043478260869565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0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1</v>
      </c>
      <c r="AU263">
        <v>160</v>
      </c>
      <c r="AV263">
        <v>120</v>
      </c>
      <c r="AW263">
        <v>400</v>
      </c>
      <c r="AX263">
        <v>240</v>
      </c>
      <c r="AY263">
        <v>2220</v>
      </c>
      <c r="AZ263">
        <v>780</v>
      </c>
      <c r="BA263">
        <v>500</v>
      </c>
      <c r="BB263">
        <v>0</v>
      </c>
      <c r="BC263">
        <v>6</v>
      </c>
      <c r="BD263">
        <v>7</v>
      </c>
      <c r="BE263">
        <v>1</v>
      </c>
      <c r="BF263">
        <f t="shared" si="228"/>
        <v>3.5714285714285712E-2</v>
      </c>
      <c r="BG263">
        <f t="shared" si="229"/>
        <v>0.23214285714285715</v>
      </c>
      <c r="BH263">
        <f t="shared" si="230"/>
        <v>0.7321428571428571</v>
      </c>
    </row>
    <row r="264" spans="1:60" x14ac:dyDescent="0.4">
      <c r="A264">
        <v>187414</v>
      </c>
      <c r="B264" t="s">
        <v>126</v>
      </c>
      <c r="C264">
        <v>700</v>
      </c>
      <c r="D264" t="s">
        <v>66</v>
      </c>
      <c r="E264" s="1">
        <v>39767.370833333334</v>
      </c>
      <c r="F264" s="1">
        <v>39767.399305555555</v>
      </c>
      <c r="G264">
        <v>5</v>
      </c>
      <c r="H264">
        <v>1</v>
      </c>
      <c r="I264">
        <v>260</v>
      </c>
      <c r="J264">
        <v>240</v>
      </c>
      <c r="K264">
        <v>300</v>
      </c>
      <c r="L264">
        <v>240</v>
      </c>
      <c r="M264">
        <v>1920</v>
      </c>
      <c r="N264">
        <v>310</v>
      </c>
      <c r="O264">
        <v>5</v>
      </c>
      <c r="P264">
        <f t="shared" si="231"/>
        <v>0.1</v>
      </c>
      <c r="Q264">
        <f t="shared" si="232"/>
        <v>0.8</v>
      </c>
      <c r="R264">
        <f t="shared" si="233"/>
        <v>0.1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0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1</v>
      </c>
      <c r="AU264">
        <v>260</v>
      </c>
      <c r="AV264">
        <v>240</v>
      </c>
      <c r="AW264">
        <v>120</v>
      </c>
      <c r="AX264">
        <v>120</v>
      </c>
      <c r="AY264">
        <v>2040</v>
      </c>
      <c r="AZ264">
        <v>420</v>
      </c>
      <c r="BA264">
        <v>490</v>
      </c>
      <c r="BB264">
        <v>0</v>
      </c>
      <c r="BC264">
        <v>2</v>
      </c>
      <c r="BD264">
        <v>5</v>
      </c>
      <c r="BE264">
        <v>0</v>
      </c>
      <c r="BF264">
        <f t="shared" si="228"/>
        <v>8.5106382978723402E-2</v>
      </c>
      <c r="BG264">
        <f t="shared" si="229"/>
        <v>0.14893617021276595</v>
      </c>
      <c r="BH264">
        <f t="shared" si="230"/>
        <v>0.76595744680851063</v>
      </c>
    </row>
    <row r="265" spans="1:60" x14ac:dyDescent="0.4">
      <c r="A265">
        <v>225352</v>
      </c>
      <c r="B265" t="s">
        <v>126</v>
      </c>
      <c r="C265">
        <v>400</v>
      </c>
      <c r="D265" t="s">
        <v>61</v>
      </c>
      <c r="E265" s="1">
        <v>39804.302083333336</v>
      </c>
      <c r="F265" s="1">
        <v>39804.35</v>
      </c>
      <c r="G265">
        <v>5</v>
      </c>
      <c r="H265">
        <v>1</v>
      </c>
      <c r="I265">
        <v>300</v>
      </c>
      <c r="J265">
        <v>240</v>
      </c>
      <c r="K265">
        <v>1300</v>
      </c>
      <c r="L265">
        <v>900</v>
      </c>
      <c r="M265">
        <v>2160</v>
      </c>
      <c r="N265">
        <v>550</v>
      </c>
      <c r="O265">
        <v>6</v>
      </c>
      <c r="P265">
        <f t="shared" si="231"/>
        <v>7.2727272727272724E-2</v>
      </c>
      <c r="Q265">
        <f t="shared" si="232"/>
        <v>0.65454545454545454</v>
      </c>
      <c r="R265">
        <f t="shared" si="233"/>
        <v>0.27272727272727271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0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1</v>
      </c>
      <c r="AU265">
        <v>300</v>
      </c>
      <c r="AV265">
        <v>240</v>
      </c>
      <c r="AW265">
        <v>260</v>
      </c>
      <c r="AX265">
        <v>180</v>
      </c>
      <c r="AY265">
        <v>2640</v>
      </c>
      <c r="AZ265">
        <v>240</v>
      </c>
      <c r="BA265">
        <v>770</v>
      </c>
      <c r="BB265">
        <v>0</v>
      </c>
      <c r="BC265">
        <v>4</v>
      </c>
      <c r="BD265">
        <v>6</v>
      </c>
      <c r="BE265">
        <v>0</v>
      </c>
      <c r="BF265">
        <f t="shared" si="228"/>
        <v>7.2727272727272724E-2</v>
      </c>
      <c r="BG265">
        <f t="shared" si="229"/>
        <v>7.2727272727272724E-2</v>
      </c>
      <c r="BH265">
        <f t="shared" si="230"/>
        <v>0.8545454545454545</v>
      </c>
    </row>
    <row r="266" spans="1:60" x14ac:dyDescent="0.4">
      <c r="A266">
        <v>190175</v>
      </c>
      <c r="B266" t="s">
        <v>127</v>
      </c>
      <c r="C266">
        <v>500</v>
      </c>
      <c r="D266" t="s">
        <v>51</v>
      </c>
      <c r="E266" s="1">
        <v>39774.798611111109</v>
      </c>
      <c r="F266" s="1">
        <v>39774.836111111108</v>
      </c>
      <c r="G266">
        <v>5</v>
      </c>
      <c r="H266">
        <v>1</v>
      </c>
      <c r="I266">
        <v>300</v>
      </c>
      <c r="J266">
        <v>240</v>
      </c>
      <c r="K266">
        <v>850</v>
      </c>
      <c r="L266">
        <v>600</v>
      </c>
      <c r="M266">
        <v>2040</v>
      </c>
      <c r="N266">
        <v>390</v>
      </c>
      <c r="O266">
        <v>20</v>
      </c>
      <c r="P266">
        <f t="shared" si="231"/>
        <v>8.3333333333333329E-2</v>
      </c>
      <c r="Q266">
        <f t="shared" si="232"/>
        <v>0.70833333333333337</v>
      </c>
      <c r="R266">
        <f t="shared" si="233"/>
        <v>0.20833333333333334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0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0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1</v>
      </c>
      <c r="AU266">
        <v>300</v>
      </c>
      <c r="AV266">
        <v>240</v>
      </c>
      <c r="AW266">
        <v>350</v>
      </c>
      <c r="AX266">
        <v>240</v>
      </c>
      <c r="AY266">
        <v>1920</v>
      </c>
      <c r="AZ266">
        <v>840</v>
      </c>
      <c r="BA266">
        <v>680</v>
      </c>
      <c r="BB266">
        <v>0</v>
      </c>
      <c r="BC266">
        <v>4</v>
      </c>
      <c r="BD266">
        <v>20</v>
      </c>
      <c r="BE266">
        <v>0</v>
      </c>
      <c r="BF266">
        <f t="shared" si="228"/>
        <v>7.407407407407407E-2</v>
      </c>
      <c r="BG266">
        <f t="shared" si="229"/>
        <v>0.25925925925925924</v>
      </c>
      <c r="BH266">
        <f t="shared" si="230"/>
        <v>0.66666666666666663</v>
      </c>
    </row>
    <row r="267" spans="1:60" x14ac:dyDescent="0.4">
      <c r="A267">
        <v>226121</v>
      </c>
      <c r="B267" t="s">
        <v>128</v>
      </c>
      <c r="C267">
        <v>400</v>
      </c>
      <c r="D267" t="s">
        <v>61</v>
      </c>
      <c r="E267" s="1">
        <v>39806.631944444445</v>
      </c>
      <c r="F267" s="1">
        <v>39806.645833333336</v>
      </c>
      <c r="G267">
        <v>5</v>
      </c>
      <c r="H267">
        <v>1</v>
      </c>
      <c r="I267">
        <v>350</v>
      </c>
      <c r="J267">
        <v>300</v>
      </c>
      <c r="K267">
        <v>290</v>
      </c>
      <c r="L267">
        <v>180</v>
      </c>
      <c r="M267">
        <v>480</v>
      </c>
      <c r="N267">
        <v>170</v>
      </c>
      <c r="O267">
        <v>12</v>
      </c>
      <c r="P267">
        <f t="shared" si="231"/>
        <v>0.3125</v>
      </c>
      <c r="Q267">
        <f t="shared" si="232"/>
        <v>0.5</v>
      </c>
      <c r="R267">
        <f t="shared" si="233"/>
        <v>0.1875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0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0</v>
      </c>
      <c r="AR267">
        <v>0</v>
      </c>
      <c r="AS267">
        <v>0</v>
      </c>
      <c r="AT267">
        <v>1</v>
      </c>
      <c r="AU267">
        <v>350</v>
      </c>
      <c r="AV267">
        <v>300</v>
      </c>
      <c r="AW267">
        <v>230</v>
      </c>
      <c r="AX267">
        <v>120</v>
      </c>
      <c r="AY267">
        <v>240</v>
      </c>
      <c r="AZ267">
        <v>360</v>
      </c>
      <c r="BA267">
        <v>390</v>
      </c>
      <c r="BB267">
        <v>0</v>
      </c>
      <c r="BC267">
        <v>2</v>
      </c>
      <c r="BD267">
        <v>9</v>
      </c>
      <c r="BE267">
        <v>0</v>
      </c>
      <c r="BF267">
        <f t="shared" si="228"/>
        <v>0.29411764705882354</v>
      </c>
      <c r="BG267">
        <f t="shared" si="229"/>
        <v>0.35294117647058826</v>
      </c>
      <c r="BH267">
        <f t="shared" si="230"/>
        <v>0.35294117647058826</v>
      </c>
    </row>
    <row r="268" spans="1:60" x14ac:dyDescent="0.4">
      <c r="A268">
        <v>188289</v>
      </c>
      <c r="B268" t="s">
        <v>129</v>
      </c>
      <c r="C268">
        <v>200</v>
      </c>
      <c r="D268" t="s">
        <v>52</v>
      </c>
      <c r="E268" s="1">
        <v>39770.921527777777</v>
      </c>
      <c r="F268" s="1">
        <v>39770.970833333333</v>
      </c>
      <c r="G268">
        <v>5</v>
      </c>
      <c r="H268">
        <v>1</v>
      </c>
      <c r="I268">
        <v>400</v>
      </c>
      <c r="J268">
        <v>360</v>
      </c>
      <c r="K268">
        <v>1500</v>
      </c>
      <c r="L268">
        <v>1200</v>
      </c>
      <c r="M268">
        <v>2040</v>
      </c>
      <c r="N268">
        <v>360</v>
      </c>
      <c r="O268">
        <v>13</v>
      </c>
      <c r="P268">
        <f t="shared" si="231"/>
        <v>0.1</v>
      </c>
      <c r="Q268">
        <f t="shared" si="232"/>
        <v>0.56666666666666665</v>
      </c>
      <c r="R268">
        <f t="shared" si="233"/>
        <v>0.33333333333333331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0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1</v>
      </c>
      <c r="AU268">
        <v>400</v>
      </c>
      <c r="AV268">
        <v>360</v>
      </c>
      <c r="AW268">
        <v>150</v>
      </c>
      <c r="AX268">
        <v>60</v>
      </c>
      <c r="AY268">
        <v>2880</v>
      </c>
      <c r="AZ268">
        <v>420</v>
      </c>
      <c r="BA268">
        <v>980</v>
      </c>
      <c r="BB268">
        <v>0</v>
      </c>
      <c r="BC268">
        <v>1</v>
      </c>
      <c r="BD268">
        <v>1</v>
      </c>
      <c r="BE268">
        <v>1</v>
      </c>
      <c r="BF268">
        <f t="shared" si="228"/>
        <v>9.6774193548387094E-2</v>
      </c>
      <c r="BG268">
        <f t="shared" si="229"/>
        <v>0.11290322580645161</v>
      </c>
      <c r="BH268">
        <f t="shared" si="230"/>
        <v>0.79032258064516125</v>
      </c>
    </row>
    <row r="269" spans="1:60" x14ac:dyDescent="0.4">
      <c r="A269">
        <v>210186</v>
      </c>
      <c r="B269" t="s">
        <v>130</v>
      </c>
      <c r="C269">
        <v>400</v>
      </c>
      <c r="D269" t="s">
        <v>61</v>
      </c>
      <c r="E269" s="1">
        <v>39793.290972222225</v>
      </c>
      <c r="F269" s="1">
        <v>39793.354861111111</v>
      </c>
      <c r="G269">
        <v>5</v>
      </c>
      <c r="H269">
        <v>1</v>
      </c>
      <c r="I269">
        <v>550</v>
      </c>
      <c r="J269">
        <v>420</v>
      </c>
      <c r="K269">
        <v>800</v>
      </c>
      <c r="L269">
        <v>600</v>
      </c>
      <c r="M269">
        <v>2940</v>
      </c>
      <c r="N269">
        <v>670</v>
      </c>
      <c r="O269">
        <v>6</v>
      </c>
      <c r="P269">
        <f t="shared" si="231"/>
        <v>0.10606060606060606</v>
      </c>
      <c r="Q269">
        <f t="shared" si="232"/>
        <v>0.74242424242424243</v>
      </c>
      <c r="R269">
        <f t="shared" si="233"/>
        <v>0.15151515151515152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0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1</v>
      </c>
      <c r="AU269">
        <v>550</v>
      </c>
      <c r="AV269">
        <v>420</v>
      </c>
      <c r="AW269">
        <v>550</v>
      </c>
      <c r="AX269">
        <v>360</v>
      </c>
      <c r="AY269">
        <v>1920</v>
      </c>
      <c r="AZ269">
        <v>2520</v>
      </c>
      <c r="BA269">
        <v>620</v>
      </c>
      <c r="BB269">
        <v>0</v>
      </c>
      <c r="BC269">
        <v>7</v>
      </c>
      <c r="BD269">
        <v>6</v>
      </c>
      <c r="BE269">
        <v>0</v>
      </c>
      <c r="BF269">
        <f t="shared" si="228"/>
        <v>8.0459770114942528E-2</v>
      </c>
      <c r="BG269">
        <f t="shared" si="229"/>
        <v>0.48275862068965519</v>
      </c>
      <c r="BH269">
        <f t="shared" si="230"/>
        <v>0.43678160919540232</v>
      </c>
    </row>
    <row r="270" spans="1:60" x14ac:dyDescent="0.4">
      <c r="A270">
        <v>224832</v>
      </c>
      <c r="B270" t="s">
        <v>131</v>
      </c>
      <c r="C270">
        <v>600</v>
      </c>
      <c r="D270" t="s">
        <v>53</v>
      </c>
      <c r="E270" s="1">
        <v>39802.474999999999</v>
      </c>
      <c r="F270" s="1">
        <v>39802.540277777778</v>
      </c>
      <c r="G270">
        <v>5</v>
      </c>
      <c r="H270">
        <v>1</v>
      </c>
      <c r="I270">
        <v>550</v>
      </c>
      <c r="J270">
        <v>420</v>
      </c>
      <c r="K270">
        <v>500</v>
      </c>
      <c r="L270">
        <v>360</v>
      </c>
      <c r="M270">
        <v>3240</v>
      </c>
      <c r="N270">
        <v>710</v>
      </c>
      <c r="O270">
        <v>6</v>
      </c>
      <c r="P270">
        <f t="shared" si="231"/>
        <v>0.1044776119402985</v>
      </c>
      <c r="Q270">
        <f t="shared" si="232"/>
        <v>0.80597014925373134</v>
      </c>
      <c r="R270">
        <f t="shared" si="233"/>
        <v>8.9552238805970144E-2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0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1</v>
      </c>
      <c r="AU270">
        <v>550</v>
      </c>
      <c r="AV270">
        <v>420</v>
      </c>
      <c r="AW270">
        <v>240</v>
      </c>
      <c r="AX270">
        <v>180</v>
      </c>
      <c r="AY270">
        <v>2880</v>
      </c>
      <c r="AZ270">
        <v>1080</v>
      </c>
      <c r="BA270">
        <v>960</v>
      </c>
      <c r="BB270">
        <v>0</v>
      </c>
      <c r="BC270">
        <v>8</v>
      </c>
      <c r="BD270">
        <v>6</v>
      </c>
      <c r="BE270">
        <v>1</v>
      </c>
      <c r="BF270">
        <f t="shared" si="228"/>
        <v>9.2105263157894732E-2</v>
      </c>
      <c r="BG270">
        <f t="shared" si="229"/>
        <v>0.23684210526315788</v>
      </c>
      <c r="BH270">
        <f t="shared" si="230"/>
        <v>0.67105263157894735</v>
      </c>
    </row>
    <row r="271" spans="1:60" x14ac:dyDescent="0.4">
      <c r="A271">
        <v>197568</v>
      </c>
      <c r="B271" t="s">
        <v>132</v>
      </c>
      <c r="C271">
        <v>600</v>
      </c>
      <c r="D271" t="s">
        <v>53</v>
      </c>
      <c r="E271" s="1">
        <v>39788.747916666667</v>
      </c>
      <c r="F271" s="1">
        <v>39788.786805555559</v>
      </c>
      <c r="G271">
        <v>5</v>
      </c>
      <c r="H271">
        <v>1</v>
      </c>
      <c r="I271">
        <v>600</v>
      </c>
      <c r="J271">
        <v>480</v>
      </c>
      <c r="K271">
        <v>250</v>
      </c>
      <c r="L271">
        <v>180</v>
      </c>
      <c r="M271">
        <v>2160</v>
      </c>
      <c r="N271">
        <v>560</v>
      </c>
      <c r="O271">
        <v>12</v>
      </c>
      <c r="P271">
        <f t="shared" si="231"/>
        <v>0.1702127659574468</v>
      </c>
      <c r="Q271">
        <f t="shared" si="232"/>
        <v>0.76595744680851063</v>
      </c>
      <c r="R271">
        <f t="shared" si="233"/>
        <v>6.3829787234042548E-2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0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1</v>
      </c>
      <c r="AU271">
        <v>600</v>
      </c>
      <c r="AV271">
        <v>480</v>
      </c>
      <c r="AW271">
        <v>300</v>
      </c>
      <c r="AX271">
        <v>180</v>
      </c>
      <c r="AY271">
        <v>540</v>
      </c>
      <c r="AZ271">
        <v>1080</v>
      </c>
      <c r="BA271">
        <v>440</v>
      </c>
      <c r="BB271">
        <v>0</v>
      </c>
      <c r="BC271">
        <v>3</v>
      </c>
      <c r="BD271">
        <v>12</v>
      </c>
      <c r="BE271">
        <v>0</v>
      </c>
      <c r="BF271">
        <f t="shared" si="228"/>
        <v>0.21052631578947367</v>
      </c>
      <c r="BG271">
        <f t="shared" si="229"/>
        <v>0.47368421052631576</v>
      </c>
      <c r="BH271">
        <f t="shared" si="230"/>
        <v>0.31578947368421051</v>
      </c>
    </row>
    <row r="272" spans="1:60" x14ac:dyDescent="0.4">
      <c r="A272">
        <v>185905</v>
      </c>
      <c r="B272" t="s">
        <v>133</v>
      </c>
      <c r="C272">
        <v>400</v>
      </c>
      <c r="D272" t="s">
        <v>61</v>
      </c>
      <c r="E272" s="1">
        <v>39760.263888888891</v>
      </c>
      <c r="F272" s="1">
        <v>39760.325694444444</v>
      </c>
      <c r="G272">
        <v>5</v>
      </c>
      <c r="H272">
        <v>1</v>
      </c>
      <c r="I272">
        <v>700</v>
      </c>
      <c r="J272">
        <v>540</v>
      </c>
      <c r="K272">
        <v>1200</v>
      </c>
      <c r="L272">
        <v>1020</v>
      </c>
      <c r="M272">
        <v>3720</v>
      </c>
      <c r="N272">
        <v>590</v>
      </c>
      <c r="O272">
        <v>5</v>
      </c>
      <c r="P272">
        <f t="shared" si="231"/>
        <v>0.10227272727272728</v>
      </c>
      <c r="Q272">
        <f t="shared" si="232"/>
        <v>0.70454545454545459</v>
      </c>
      <c r="R272">
        <f t="shared" si="233"/>
        <v>0.19318181818181818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0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0</v>
      </c>
      <c r="AR272">
        <v>0</v>
      </c>
      <c r="AS272">
        <v>0</v>
      </c>
      <c r="AT272">
        <v>1</v>
      </c>
      <c r="AU272">
        <v>270</v>
      </c>
      <c r="AV272">
        <v>540</v>
      </c>
      <c r="AW272">
        <v>270</v>
      </c>
      <c r="AX272">
        <v>180</v>
      </c>
      <c r="AY272">
        <v>2880</v>
      </c>
      <c r="AZ272">
        <v>180</v>
      </c>
      <c r="BA272">
        <v>770</v>
      </c>
      <c r="BB272">
        <v>0</v>
      </c>
      <c r="BC272">
        <v>6</v>
      </c>
      <c r="BD272">
        <v>1</v>
      </c>
      <c r="BE272">
        <v>0</v>
      </c>
      <c r="BF272">
        <f t="shared" si="228"/>
        <v>0.14285714285714285</v>
      </c>
      <c r="BG272">
        <f t="shared" si="229"/>
        <v>4.7619047619047616E-2</v>
      </c>
      <c r="BH272">
        <f t="shared" si="230"/>
        <v>0.80952380952380953</v>
      </c>
    </row>
    <row r="273" spans="1:60" x14ac:dyDescent="0.4">
      <c r="A273">
        <v>186114</v>
      </c>
      <c r="B273" t="s">
        <v>126</v>
      </c>
      <c r="C273">
        <v>100</v>
      </c>
      <c r="D273" t="s">
        <v>49</v>
      </c>
      <c r="E273" s="1">
        <v>39761.302777777775</v>
      </c>
      <c r="F273" s="1">
        <v>39761.349305555559</v>
      </c>
      <c r="G273">
        <v>5</v>
      </c>
      <c r="H273">
        <v>1</v>
      </c>
      <c r="I273">
        <v>1200</v>
      </c>
      <c r="J273">
        <v>840</v>
      </c>
      <c r="K273">
        <v>600</v>
      </c>
      <c r="L273">
        <v>480</v>
      </c>
      <c r="M273">
        <v>3120</v>
      </c>
      <c r="N273">
        <v>610</v>
      </c>
      <c r="O273">
        <v>6</v>
      </c>
      <c r="P273">
        <f t="shared" si="231"/>
        <v>0.1891891891891892</v>
      </c>
      <c r="Q273">
        <f t="shared" si="232"/>
        <v>0.70270270270270274</v>
      </c>
      <c r="R273">
        <f t="shared" si="233"/>
        <v>0.10810810810810811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0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1</v>
      </c>
      <c r="AU273">
        <v>1200</v>
      </c>
      <c r="AV273">
        <v>840</v>
      </c>
      <c r="AW273">
        <v>300</v>
      </c>
      <c r="AX273">
        <v>180</v>
      </c>
      <c r="AY273">
        <v>1440</v>
      </c>
      <c r="AZ273">
        <v>2340</v>
      </c>
      <c r="BA273">
        <v>540</v>
      </c>
      <c r="BB273">
        <v>0</v>
      </c>
      <c r="BC273">
        <v>7</v>
      </c>
      <c r="BD273">
        <v>6</v>
      </c>
      <c r="BE273">
        <v>0</v>
      </c>
      <c r="BF273">
        <f t="shared" si="228"/>
        <v>0.17499999999999999</v>
      </c>
      <c r="BG273">
        <f t="shared" si="229"/>
        <v>0.48749999999999999</v>
      </c>
      <c r="BH273">
        <f t="shared" si="230"/>
        <v>0.33750000000000002</v>
      </c>
    </row>
    <row r="274" spans="1:60" x14ac:dyDescent="0.4">
      <c r="A274">
        <v>186813</v>
      </c>
      <c r="B274" t="s">
        <v>134</v>
      </c>
      <c r="C274">
        <v>400</v>
      </c>
      <c r="D274" t="s">
        <v>61</v>
      </c>
      <c r="E274" s="1">
        <v>39764.507638888892</v>
      </c>
      <c r="F274" s="1">
        <v>39764.588194444441</v>
      </c>
      <c r="G274">
        <v>5</v>
      </c>
      <c r="H274">
        <v>0</v>
      </c>
      <c r="I274">
        <v>0</v>
      </c>
      <c r="J274">
        <v>0</v>
      </c>
      <c r="K274">
        <v>0</v>
      </c>
      <c r="L274">
        <v>0</v>
      </c>
      <c r="M274">
        <v>0</v>
      </c>
      <c r="N274">
        <v>0</v>
      </c>
      <c r="O274">
        <v>0</v>
      </c>
      <c r="P274">
        <v>0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0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1</v>
      </c>
      <c r="AU274">
        <v>150</v>
      </c>
      <c r="AV274">
        <v>180</v>
      </c>
      <c r="AW274">
        <v>130</v>
      </c>
      <c r="AX274">
        <v>60</v>
      </c>
      <c r="AY274">
        <v>3900</v>
      </c>
      <c r="AZ274">
        <v>660</v>
      </c>
      <c r="BA274">
        <v>990</v>
      </c>
      <c r="BB274">
        <v>0</v>
      </c>
      <c r="BC274">
        <v>2</v>
      </c>
      <c r="BD274">
        <v>6</v>
      </c>
      <c r="BE274">
        <v>0</v>
      </c>
      <c r="BF274">
        <f t="shared" si="228"/>
        <v>3.7499999999999999E-2</v>
      </c>
      <c r="BG274">
        <f t="shared" si="229"/>
        <v>0.13750000000000001</v>
      </c>
      <c r="BH274">
        <f t="shared" si="230"/>
        <v>0.82499999999999996</v>
      </c>
    </row>
    <row r="275" spans="1:60" x14ac:dyDescent="0.4">
      <c r="A275">
        <v>188179</v>
      </c>
      <c r="B275" t="s">
        <v>129</v>
      </c>
      <c r="C275">
        <v>600</v>
      </c>
      <c r="D275" t="s">
        <v>53</v>
      </c>
      <c r="E275" s="1">
        <v>39770.760416666664</v>
      </c>
      <c r="F275" s="1">
        <v>39770.92083333333</v>
      </c>
      <c r="G275">
        <v>1</v>
      </c>
      <c r="H275">
        <v>0</v>
      </c>
      <c r="I275">
        <v>0</v>
      </c>
      <c r="J275">
        <v>0</v>
      </c>
      <c r="K275">
        <v>0</v>
      </c>
      <c r="L275">
        <v>0</v>
      </c>
      <c r="M275">
        <v>0</v>
      </c>
      <c r="N275">
        <v>0</v>
      </c>
      <c r="O275">
        <v>0</v>
      </c>
      <c r="P275">
        <v>0</v>
      </c>
      <c r="Q275">
        <v>0</v>
      </c>
      <c r="R275">
        <v>0</v>
      </c>
      <c r="S275">
        <v>1</v>
      </c>
      <c r="T275">
        <v>190</v>
      </c>
      <c r="U275">
        <v>120</v>
      </c>
      <c r="V275">
        <v>280</v>
      </c>
      <c r="W275">
        <v>180</v>
      </c>
      <c r="X275">
        <v>1020</v>
      </c>
      <c r="Y275">
        <v>240</v>
      </c>
      <c r="Z275">
        <v>420</v>
      </c>
      <c r="AA275">
        <v>0</v>
      </c>
      <c r="AB275">
        <v>1</v>
      </c>
      <c r="AC275">
        <v>1</v>
      </c>
      <c r="AD275">
        <v>0</v>
      </c>
      <c r="AE275">
        <f t="shared" ref="AE275:AE277" si="234">(U275+X275)/SUM(U275,X275,Y275,W275)</f>
        <v>0.73076923076923073</v>
      </c>
      <c r="AF275">
        <f t="shared" ref="AF275:AF277" si="235">Y275/(U275+W275+X275+Y275)</f>
        <v>0.15384615384615385</v>
      </c>
      <c r="AG275">
        <f t="shared" ref="AG275:AG277" si="236">W275/(U275+W275+X275+Y275)</f>
        <v>0.11538461538461539</v>
      </c>
      <c r="AH275">
        <v>1</v>
      </c>
      <c r="AI275">
        <v>140</v>
      </c>
      <c r="AJ275">
        <v>120</v>
      </c>
      <c r="AK275">
        <v>94</v>
      </c>
      <c r="AL275">
        <v>60</v>
      </c>
      <c r="AM275">
        <v>1320</v>
      </c>
      <c r="AN275">
        <v>320</v>
      </c>
      <c r="AO275">
        <v>3</v>
      </c>
      <c r="AP275">
        <v>0</v>
      </c>
      <c r="AQ275">
        <f>AJ275/(AJ275+AL275+AM275)</f>
        <v>0.08</v>
      </c>
      <c r="AR275">
        <f>AM275/(AJ275+AL275+AM275)</f>
        <v>0.88</v>
      </c>
      <c r="AS275">
        <f>AL275/(AJ275+AL275+AM275)</f>
        <v>0.04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0</v>
      </c>
    </row>
    <row r="276" spans="1:60" x14ac:dyDescent="0.4">
      <c r="A276">
        <v>188136</v>
      </c>
      <c r="B276" t="s">
        <v>121</v>
      </c>
      <c r="C276">
        <v>200</v>
      </c>
      <c r="D276" t="s">
        <v>52</v>
      </c>
      <c r="E276" s="1">
        <v>39770.65</v>
      </c>
      <c r="F276" s="1">
        <v>39770.697916666664</v>
      </c>
      <c r="G276">
        <v>5</v>
      </c>
      <c r="H276">
        <v>1</v>
      </c>
      <c r="I276">
        <v>300</v>
      </c>
      <c r="J276">
        <v>240</v>
      </c>
      <c r="K276">
        <v>1400</v>
      </c>
      <c r="L276">
        <v>1140</v>
      </c>
      <c r="M276">
        <v>1260</v>
      </c>
      <c r="N276">
        <v>380</v>
      </c>
      <c r="O276">
        <v>8</v>
      </c>
      <c r="P276">
        <f t="shared" si="231"/>
        <v>9.0909090909090912E-2</v>
      </c>
      <c r="Q276">
        <f t="shared" si="232"/>
        <v>0.47727272727272729</v>
      </c>
      <c r="R276">
        <f t="shared" si="233"/>
        <v>0.43181818181818182</v>
      </c>
      <c r="S276">
        <v>1</v>
      </c>
      <c r="T276">
        <v>350</v>
      </c>
      <c r="U276">
        <v>300</v>
      </c>
      <c r="V276">
        <v>1400</v>
      </c>
      <c r="W276">
        <v>1140</v>
      </c>
      <c r="X276">
        <v>120</v>
      </c>
      <c r="Y276">
        <v>1500</v>
      </c>
      <c r="Z276">
        <v>420</v>
      </c>
      <c r="AA276">
        <v>0</v>
      </c>
      <c r="AB276">
        <v>5</v>
      </c>
      <c r="AC276">
        <v>16</v>
      </c>
      <c r="AD276">
        <v>0</v>
      </c>
      <c r="AE276">
        <f t="shared" si="234"/>
        <v>0.13725490196078433</v>
      </c>
      <c r="AF276">
        <f t="shared" si="235"/>
        <v>0.49019607843137253</v>
      </c>
      <c r="AG276">
        <f t="shared" si="236"/>
        <v>0.37254901960784315</v>
      </c>
      <c r="AH276">
        <v>0</v>
      </c>
      <c r="AI276">
        <v>0</v>
      </c>
      <c r="AJ276">
        <v>0</v>
      </c>
      <c r="AK276">
        <v>0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0</v>
      </c>
    </row>
    <row r="277" spans="1:60" x14ac:dyDescent="0.4">
      <c r="A277">
        <v>188145</v>
      </c>
      <c r="B277" t="s">
        <v>131</v>
      </c>
      <c r="C277">
        <v>200</v>
      </c>
      <c r="D277" t="s">
        <v>52</v>
      </c>
      <c r="E277" s="1">
        <v>39770.692361111112</v>
      </c>
      <c r="F277" s="1">
        <v>39770.740277777775</v>
      </c>
      <c r="G277">
        <v>5</v>
      </c>
      <c r="H277">
        <v>1</v>
      </c>
      <c r="I277">
        <v>650</v>
      </c>
      <c r="J277">
        <v>480</v>
      </c>
      <c r="K277">
        <v>550</v>
      </c>
      <c r="L277">
        <v>360</v>
      </c>
      <c r="M277">
        <v>1500</v>
      </c>
      <c r="N277">
        <v>440</v>
      </c>
      <c r="O277">
        <v>8</v>
      </c>
      <c r="P277">
        <f t="shared" si="231"/>
        <v>0.20512820512820512</v>
      </c>
      <c r="Q277">
        <f t="shared" si="232"/>
        <v>0.64102564102564108</v>
      </c>
      <c r="R277">
        <f t="shared" si="233"/>
        <v>0.15384615384615385</v>
      </c>
      <c r="S277">
        <v>1</v>
      </c>
      <c r="T277">
        <v>350</v>
      </c>
      <c r="U277">
        <v>300</v>
      </c>
      <c r="V277">
        <v>550</v>
      </c>
      <c r="W277">
        <v>360</v>
      </c>
      <c r="X277">
        <v>600</v>
      </c>
      <c r="Y277">
        <v>1320</v>
      </c>
      <c r="Z277">
        <v>500</v>
      </c>
      <c r="AA277">
        <v>0</v>
      </c>
      <c r="AB277">
        <v>5</v>
      </c>
      <c r="AC277">
        <v>5</v>
      </c>
      <c r="AD277">
        <v>0</v>
      </c>
      <c r="AE277">
        <f t="shared" si="234"/>
        <v>0.34883720930232559</v>
      </c>
      <c r="AF277">
        <f t="shared" si="235"/>
        <v>0.51162790697674421</v>
      </c>
      <c r="AG277">
        <f t="shared" si="236"/>
        <v>0.13953488372093023</v>
      </c>
      <c r="AH277">
        <v>0</v>
      </c>
      <c r="AI277">
        <v>0</v>
      </c>
      <c r="AJ277">
        <v>0</v>
      </c>
      <c r="AK277">
        <v>0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0</v>
      </c>
    </row>
    <row r="278" spans="1:60" x14ac:dyDescent="0.4">
      <c r="A278">
        <v>188596</v>
      </c>
      <c r="B278" t="s">
        <v>122</v>
      </c>
      <c r="C278">
        <v>999</v>
      </c>
      <c r="D278" t="s">
        <v>54</v>
      </c>
      <c r="E278" s="1">
        <v>39771.694444444445</v>
      </c>
      <c r="F278" s="1">
        <v>39771.743055555555</v>
      </c>
      <c r="G278">
        <v>5</v>
      </c>
      <c r="H278">
        <v>1</v>
      </c>
      <c r="I278">
        <v>180</v>
      </c>
      <c r="J278">
        <v>180</v>
      </c>
      <c r="K278">
        <v>750</v>
      </c>
      <c r="L278">
        <v>480</v>
      </c>
      <c r="M278">
        <v>1080</v>
      </c>
      <c r="N278">
        <v>230</v>
      </c>
      <c r="O278">
        <v>6</v>
      </c>
      <c r="P278">
        <f t="shared" si="231"/>
        <v>0.10344827586206896</v>
      </c>
      <c r="Q278">
        <f t="shared" si="232"/>
        <v>0.62068965517241381</v>
      </c>
      <c r="R278">
        <f t="shared" si="233"/>
        <v>0.27586206896551724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0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0</v>
      </c>
    </row>
    <row r="279" spans="1:60" x14ac:dyDescent="0.4">
      <c r="A279">
        <v>186036</v>
      </c>
      <c r="B279" t="s">
        <v>124</v>
      </c>
      <c r="C279">
        <v>600</v>
      </c>
      <c r="D279" t="s">
        <v>53</v>
      </c>
      <c r="E279" s="1">
        <v>39760.636805555558</v>
      </c>
      <c r="F279" s="1">
        <v>39760.977083333331</v>
      </c>
      <c r="G279">
        <v>5</v>
      </c>
      <c r="H279">
        <v>1</v>
      </c>
      <c r="I279">
        <v>650</v>
      </c>
      <c r="J279">
        <v>540</v>
      </c>
      <c r="K279">
        <v>500</v>
      </c>
      <c r="L279">
        <v>360</v>
      </c>
      <c r="M279">
        <v>2220</v>
      </c>
      <c r="N279">
        <v>440</v>
      </c>
      <c r="O279">
        <v>8</v>
      </c>
      <c r="P279">
        <f t="shared" si="231"/>
        <v>0.17307692307692307</v>
      </c>
      <c r="Q279">
        <f t="shared" si="232"/>
        <v>0.71153846153846156</v>
      </c>
      <c r="R279">
        <f t="shared" si="233"/>
        <v>0.11538461538461539</v>
      </c>
      <c r="S279">
        <v>1</v>
      </c>
      <c r="T279">
        <v>950</v>
      </c>
      <c r="U279">
        <v>720</v>
      </c>
      <c r="V279">
        <v>500</v>
      </c>
      <c r="W279">
        <v>360</v>
      </c>
      <c r="X279">
        <v>480</v>
      </c>
      <c r="Y279">
        <v>1500</v>
      </c>
      <c r="Z279">
        <v>530</v>
      </c>
      <c r="AA279">
        <v>0</v>
      </c>
      <c r="AB279">
        <v>1</v>
      </c>
      <c r="AC279">
        <v>7</v>
      </c>
      <c r="AD279">
        <v>0</v>
      </c>
      <c r="AE279">
        <f t="shared" ref="AE279:AE283" si="237">(U279+X279)/SUM(U279,X279,Y279,W279)</f>
        <v>0.39215686274509803</v>
      </c>
      <c r="AF279">
        <f t="shared" ref="AF279:AF283" si="238">Y279/(U279+W279+X279+Y279)</f>
        <v>0.49019607843137253</v>
      </c>
      <c r="AG279">
        <f t="shared" ref="AG279:AG283" si="239">W279/(U279+W279+X279+Y279)</f>
        <v>0.11764705882352941</v>
      </c>
      <c r="AH279">
        <v>1</v>
      </c>
      <c r="AI279">
        <v>2400</v>
      </c>
      <c r="AJ279">
        <v>1860</v>
      </c>
      <c r="AK279">
        <v>400</v>
      </c>
      <c r="AL279">
        <v>240</v>
      </c>
      <c r="AM279">
        <v>2940</v>
      </c>
      <c r="AN279">
        <v>250</v>
      </c>
      <c r="AO279">
        <v>2</v>
      </c>
      <c r="AP279">
        <v>0</v>
      </c>
      <c r="AQ279">
        <f t="shared" ref="AQ279:AQ283" si="240">AJ279/(AJ279+AL279+AM279)</f>
        <v>0.36904761904761907</v>
      </c>
      <c r="AR279">
        <f t="shared" ref="AR279:AR283" si="241">AM279/(AJ279+AL279+AM279)</f>
        <v>0.58333333333333337</v>
      </c>
      <c r="AS279">
        <f t="shared" ref="AS279:AS283" si="242">AL279/(AJ279+AL279+AM279)</f>
        <v>4.7619047619047616E-2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0</v>
      </c>
    </row>
    <row r="280" spans="1:60" x14ac:dyDescent="0.4">
      <c r="A280">
        <v>186362</v>
      </c>
      <c r="B280" t="s">
        <v>120</v>
      </c>
      <c r="C280">
        <v>400</v>
      </c>
      <c r="D280" t="s">
        <v>61</v>
      </c>
      <c r="E280" s="1">
        <v>39762.505555555559</v>
      </c>
      <c r="F280" s="1">
        <v>39762.53125</v>
      </c>
      <c r="G280">
        <v>5</v>
      </c>
      <c r="H280">
        <v>1</v>
      </c>
      <c r="I280">
        <v>900</v>
      </c>
      <c r="J280">
        <v>660</v>
      </c>
      <c r="K280">
        <v>650</v>
      </c>
      <c r="L280">
        <v>480</v>
      </c>
      <c r="M280">
        <v>540</v>
      </c>
      <c r="N280">
        <v>170</v>
      </c>
      <c r="O280">
        <v>11</v>
      </c>
      <c r="P280">
        <f t="shared" si="231"/>
        <v>0.39285714285714285</v>
      </c>
      <c r="Q280">
        <f t="shared" si="232"/>
        <v>0.32142857142857145</v>
      </c>
      <c r="R280">
        <f t="shared" si="233"/>
        <v>0.2857142857142857</v>
      </c>
      <c r="S280">
        <v>1</v>
      </c>
      <c r="T280">
        <v>280</v>
      </c>
      <c r="U280">
        <v>240</v>
      </c>
      <c r="V280">
        <v>650</v>
      </c>
      <c r="W280">
        <v>480</v>
      </c>
      <c r="X280">
        <v>240</v>
      </c>
      <c r="Y280">
        <v>420</v>
      </c>
      <c r="Z280">
        <v>380</v>
      </c>
      <c r="AA280">
        <v>0</v>
      </c>
      <c r="AB280">
        <v>11</v>
      </c>
      <c r="AC280">
        <v>11</v>
      </c>
      <c r="AD280">
        <v>0</v>
      </c>
      <c r="AE280">
        <f t="shared" si="237"/>
        <v>0.34782608695652173</v>
      </c>
      <c r="AF280">
        <f t="shared" si="238"/>
        <v>0.30434782608695654</v>
      </c>
      <c r="AG280">
        <f t="shared" si="239"/>
        <v>0.34782608695652173</v>
      </c>
      <c r="AH280">
        <v>1</v>
      </c>
      <c r="AI280">
        <v>280</v>
      </c>
      <c r="AJ280">
        <v>240</v>
      </c>
      <c r="AK280">
        <v>1200</v>
      </c>
      <c r="AL280">
        <v>840</v>
      </c>
      <c r="AM280">
        <v>780</v>
      </c>
      <c r="AN280">
        <v>210</v>
      </c>
      <c r="AO280">
        <v>2</v>
      </c>
      <c r="AP280">
        <v>0</v>
      </c>
      <c r="AQ280">
        <f t="shared" si="240"/>
        <v>0.12903225806451613</v>
      </c>
      <c r="AR280">
        <f t="shared" si="241"/>
        <v>0.41935483870967744</v>
      </c>
      <c r="AS280">
        <f t="shared" si="242"/>
        <v>0.45161290322580644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0</v>
      </c>
    </row>
    <row r="281" spans="1:60" x14ac:dyDescent="0.4">
      <c r="A281">
        <v>187427</v>
      </c>
      <c r="B281" t="s">
        <v>121</v>
      </c>
      <c r="C281">
        <v>500</v>
      </c>
      <c r="D281" t="s">
        <v>51</v>
      </c>
      <c r="E281" s="1">
        <v>39767.415972222225</v>
      </c>
      <c r="F281" s="1">
        <v>39767.451388888891</v>
      </c>
      <c r="G281">
        <v>5</v>
      </c>
      <c r="H281">
        <v>1</v>
      </c>
      <c r="I281">
        <v>1600</v>
      </c>
      <c r="J281">
        <v>1140</v>
      </c>
      <c r="K281">
        <v>270</v>
      </c>
      <c r="L281">
        <v>180</v>
      </c>
      <c r="M281">
        <v>960</v>
      </c>
      <c r="N281">
        <v>200</v>
      </c>
      <c r="O281">
        <v>9</v>
      </c>
      <c r="P281">
        <f t="shared" si="231"/>
        <v>0.5</v>
      </c>
      <c r="Q281">
        <f t="shared" si="232"/>
        <v>0.42105263157894735</v>
      </c>
      <c r="R281">
        <f t="shared" si="233"/>
        <v>7.8947368421052627E-2</v>
      </c>
      <c r="S281">
        <v>1</v>
      </c>
      <c r="T281">
        <v>400</v>
      </c>
      <c r="U281">
        <v>300</v>
      </c>
      <c r="V281">
        <v>270</v>
      </c>
      <c r="W281">
        <v>180</v>
      </c>
      <c r="X281">
        <v>660</v>
      </c>
      <c r="Y281">
        <v>780</v>
      </c>
      <c r="Z281">
        <v>420</v>
      </c>
      <c r="AA281">
        <v>0</v>
      </c>
      <c r="AB281">
        <v>2</v>
      </c>
      <c r="AC281">
        <v>9</v>
      </c>
      <c r="AD281">
        <v>0</v>
      </c>
      <c r="AE281">
        <f t="shared" si="237"/>
        <v>0.5</v>
      </c>
      <c r="AF281">
        <f t="shared" si="238"/>
        <v>0.40625</v>
      </c>
      <c r="AG281">
        <f t="shared" si="239"/>
        <v>9.375E-2</v>
      </c>
      <c r="AH281">
        <v>1</v>
      </c>
      <c r="AI281">
        <v>1700</v>
      </c>
      <c r="AJ281">
        <v>1200</v>
      </c>
      <c r="AK281">
        <v>120</v>
      </c>
      <c r="AL281">
        <v>60</v>
      </c>
      <c r="AM281">
        <v>1740</v>
      </c>
      <c r="AN281">
        <v>220</v>
      </c>
      <c r="AO281">
        <v>1</v>
      </c>
      <c r="AP281">
        <v>0</v>
      </c>
      <c r="AQ281">
        <f t="shared" si="240"/>
        <v>0.4</v>
      </c>
      <c r="AR281">
        <f t="shared" si="241"/>
        <v>0.57999999999999996</v>
      </c>
      <c r="AS281">
        <f t="shared" si="242"/>
        <v>0.02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0</v>
      </c>
    </row>
    <row r="282" spans="1:60" x14ac:dyDescent="0.4">
      <c r="A282">
        <v>226167</v>
      </c>
      <c r="B282" t="s">
        <v>135</v>
      </c>
      <c r="C282">
        <v>999</v>
      </c>
      <c r="D282" t="s">
        <v>54</v>
      </c>
      <c r="E282" s="1">
        <v>39806.756944444445</v>
      </c>
      <c r="F282" s="1">
        <v>39806.78402777778</v>
      </c>
      <c r="G282">
        <v>2</v>
      </c>
      <c r="H282">
        <v>0</v>
      </c>
      <c r="I282">
        <v>0</v>
      </c>
      <c r="J282">
        <v>0</v>
      </c>
      <c r="K282">
        <v>0</v>
      </c>
      <c r="L282">
        <v>0</v>
      </c>
      <c r="M282">
        <v>0</v>
      </c>
      <c r="N282">
        <v>0</v>
      </c>
      <c r="O282">
        <v>0</v>
      </c>
      <c r="P282">
        <v>0</v>
      </c>
      <c r="Q282">
        <v>0</v>
      </c>
      <c r="R282">
        <v>0</v>
      </c>
      <c r="S282">
        <v>1</v>
      </c>
      <c r="T282">
        <v>1400</v>
      </c>
      <c r="U282">
        <v>1080</v>
      </c>
      <c r="V282">
        <v>300</v>
      </c>
      <c r="W282">
        <v>180</v>
      </c>
      <c r="X282">
        <v>600</v>
      </c>
      <c r="Y282">
        <v>180</v>
      </c>
      <c r="Z282">
        <v>340</v>
      </c>
      <c r="AA282">
        <v>0</v>
      </c>
      <c r="AB282">
        <v>3</v>
      </c>
      <c r="AC282">
        <v>6</v>
      </c>
      <c r="AD282">
        <v>0</v>
      </c>
      <c r="AE282">
        <f t="shared" si="237"/>
        <v>0.82352941176470584</v>
      </c>
      <c r="AF282">
        <f t="shared" si="238"/>
        <v>8.8235294117647065E-2</v>
      </c>
      <c r="AG282">
        <f t="shared" si="239"/>
        <v>8.8235294117647065E-2</v>
      </c>
      <c r="AH282">
        <v>1</v>
      </c>
      <c r="AI282">
        <v>1700</v>
      </c>
      <c r="AJ282">
        <v>1380</v>
      </c>
      <c r="AK282">
        <v>240</v>
      </c>
      <c r="AL282">
        <v>120</v>
      </c>
      <c r="AM282">
        <v>840</v>
      </c>
      <c r="AN282">
        <v>240</v>
      </c>
      <c r="AO282">
        <v>1</v>
      </c>
      <c r="AP282">
        <v>0</v>
      </c>
      <c r="AQ282">
        <f t="shared" si="240"/>
        <v>0.58974358974358976</v>
      </c>
      <c r="AR282">
        <f t="shared" si="241"/>
        <v>0.35897435897435898</v>
      </c>
      <c r="AS282">
        <f t="shared" si="242"/>
        <v>5.128205128205128E-2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0</v>
      </c>
    </row>
    <row r="283" spans="1:60" x14ac:dyDescent="0.4">
      <c r="A283">
        <v>186890</v>
      </c>
      <c r="B283" t="s">
        <v>136</v>
      </c>
      <c r="C283">
        <v>600</v>
      </c>
      <c r="D283" t="s">
        <v>53</v>
      </c>
      <c r="E283" s="1">
        <v>39764.765277777777</v>
      </c>
      <c r="F283" s="1">
        <v>39764.787499999999</v>
      </c>
      <c r="G283">
        <v>2</v>
      </c>
      <c r="H283">
        <v>0</v>
      </c>
      <c r="I283">
        <v>0</v>
      </c>
      <c r="J283">
        <v>0</v>
      </c>
      <c r="K283">
        <v>0</v>
      </c>
      <c r="L283">
        <v>0</v>
      </c>
      <c r="M283">
        <v>0</v>
      </c>
      <c r="N283">
        <v>0</v>
      </c>
      <c r="O283">
        <v>0</v>
      </c>
      <c r="P283">
        <v>0</v>
      </c>
      <c r="Q283">
        <v>0</v>
      </c>
      <c r="R283">
        <v>0</v>
      </c>
      <c r="S283">
        <v>1</v>
      </c>
      <c r="T283">
        <v>2100</v>
      </c>
      <c r="U283">
        <v>1740</v>
      </c>
      <c r="V283">
        <v>190</v>
      </c>
      <c r="W283">
        <v>120</v>
      </c>
      <c r="X283">
        <v>780</v>
      </c>
      <c r="Y283">
        <v>180</v>
      </c>
      <c r="Z283">
        <v>340</v>
      </c>
      <c r="AA283">
        <v>0</v>
      </c>
      <c r="AB283">
        <v>3</v>
      </c>
      <c r="AC283">
        <v>8</v>
      </c>
      <c r="AD283">
        <v>0</v>
      </c>
      <c r="AE283">
        <f t="shared" si="237"/>
        <v>0.8936170212765957</v>
      </c>
      <c r="AF283">
        <f t="shared" si="238"/>
        <v>6.3829787234042548E-2</v>
      </c>
      <c r="AG283">
        <f t="shared" si="239"/>
        <v>4.2553191489361701E-2</v>
      </c>
      <c r="AH283">
        <v>1</v>
      </c>
      <c r="AI283">
        <v>2100</v>
      </c>
      <c r="AJ283">
        <v>1740</v>
      </c>
      <c r="AK283">
        <v>130</v>
      </c>
      <c r="AL283">
        <v>60</v>
      </c>
      <c r="AM283">
        <v>1020</v>
      </c>
      <c r="AN283">
        <v>240</v>
      </c>
      <c r="AO283">
        <v>3</v>
      </c>
      <c r="AP283">
        <v>0</v>
      </c>
      <c r="AQ283">
        <f t="shared" si="240"/>
        <v>0.61702127659574468</v>
      </c>
      <c r="AR283">
        <f t="shared" si="241"/>
        <v>0.36170212765957449</v>
      </c>
      <c r="AS283">
        <f t="shared" si="242"/>
        <v>2.1276595744680851E-2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0</v>
      </c>
    </row>
    <row r="284" spans="1:60" x14ac:dyDescent="0.4">
      <c r="A284">
        <v>186183</v>
      </c>
      <c r="B284" t="s">
        <v>137</v>
      </c>
      <c r="C284">
        <v>500</v>
      </c>
      <c r="D284" t="s">
        <v>51</v>
      </c>
      <c r="E284" s="1">
        <v>39761.618055555555</v>
      </c>
      <c r="F284" s="1">
        <v>39761.655555555553</v>
      </c>
      <c r="G284">
        <v>5</v>
      </c>
      <c r="H284">
        <v>1</v>
      </c>
      <c r="I284">
        <v>220</v>
      </c>
      <c r="J284">
        <v>180</v>
      </c>
      <c r="K284">
        <v>200</v>
      </c>
      <c r="L284">
        <v>120</v>
      </c>
      <c r="M284">
        <v>120</v>
      </c>
      <c r="N284">
        <v>180</v>
      </c>
      <c r="O284">
        <v>8</v>
      </c>
      <c r="P284">
        <f t="shared" si="231"/>
        <v>0.42857142857142855</v>
      </c>
      <c r="Q284">
        <f t="shared" si="232"/>
        <v>0.2857142857142857</v>
      </c>
      <c r="R284">
        <f t="shared" si="233"/>
        <v>0.2857142857142857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1</v>
      </c>
      <c r="AI284">
        <v>450</v>
      </c>
      <c r="AJ284">
        <v>360</v>
      </c>
      <c r="AK284">
        <v>350</v>
      </c>
      <c r="AL284">
        <v>240</v>
      </c>
      <c r="AM284">
        <v>120</v>
      </c>
      <c r="AN284">
        <v>220</v>
      </c>
      <c r="AO284">
        <v>6</v>
      </c>
      <c r="AP284">
        <v>0</v>
      </c>
      <c r="AQ284">
        <f t="shared" ref="AQ284:AQ299" si="243">AJ284/(AJ284+AL284+AM284)</f>
        <v>0.5</v>
      </c>
      <c r="AR284">
        <f t="shared" ref="AR284:AR299" si="244">AM284/(AJ284+AL284+AM284)</f>
        <v>0.16666666666666666</v>
      </c>
      <c r="AS284">
        <f t="shared" ref="AS284:AS299" si="245">AL284/(AJ284+AL284+AM284)</f>
        <v>0.33333333333333331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0</v>
      </c>
    </row>
    <row r="285" spans="1:60" x14ac:dyDescent="0.4">
      <c r="A285">
        <v>224720</v>
      </c>
      <c r="B285" t="s">
        <v>138</v>
      </c>
      <c r="C285">
        <v>200</v>
      </c>
      <c r="D285" t="s">
        <v>52</v>
      </c>
      <c r="E285" s="1">
        <v>39801.899305555555</v>
      </c>
      <c r="F285" s="1">
        <v>39801.935416666667</v>
      </c>
      <c r="G285">
        <v>5</v>
      </c>
      <c r="H285">
        <v>1</v>
      </c>
      <c r="I285">
        <v>220</v>
      </c>
      <c r="J285">
        <v>180</v>
      </c>
      <c r="K285">
        <v>1400</v>
      </c>
      <c r="L285">
        <v>960</v>
      </c>
      <c r="M285">
        <v>120</v>
      </c>
      <c r="N285">
        <v>140</v>
      </c>
      <c r="O285">
        <v>16</v>
      </c>
      <c r="P285">
        <f t="shared" si="231"/>
        <v>0.14285714285714285</v>
      </c>
      <c r="Q285">
        <f t="shared" si="232"/>
        <v>9.5238095238095233E-2</v>
      </c>
      <c r="R285">
        <f t="shared" si="233"/>
        <v>0.76190476190476186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1</v>
      </c>
      <c r="AI285">
        <v>300</v>
      </c>
      <c r="AJ285">
        <v>240</v>
      </c>
      <c r="AK285">
        <v>500</v>
      </c>
      <c r="AL285">
        <v>360</v>
      </c>
      <c r="AM285">
        <v>780</v>
      </c>
      <c r="AN285">
        <v>220</v>
      </c>
      <c r="AO285">
        <v>8</v>
      </c>
      <c r="AP285">
        <v>0</v>
      </c>
      <c r="AQ285">
        <f t="shared" si="243"/>
        <v>0.17391304347826086</v>
      </c>
      <c r="AR285">
        <f t="shared" si="244"/>
        <v>0.56521739130434778</v>
      </c>
      <c r="AS285">
        <f t="shared" si="245"/>
        <v>0.2608695652173913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0</v>
      </c>
    </row>
    <row r="286" spans="1:60" x14ac:dyDescent="0.4">
      <c r="A286">
        <v>223460</v>
      </c>
      <c r="B286" t="s">
        <v>120</v>
      </c>
      <c r="C286">
        <v>300</v>
      </c>
      <c r="D286" t="s">
        <v>83</v>
      </c>
      <c r="E286" s="1">
        <v>39798.51458333333</v>
      </c>
      <c r="F286" s="1">
        <v>39798.527083333334</v>
      </c>
      <c r="G286">
        <v>5</v>
      </c>
      <c r="H286">
        <v>1</v>
      </c>
      <c r="I286">
        <v>230</v>
      </c>
      <c r="J286">
        <v>240</v>
      </c>
      <c r="K286">
        <v>450</v>
      </c>
      <c r="L286">
        <v>300</v>
      </c>
      <c r="M286">
        <v>180</v>
      </c>
      <c r="N286">
        <v>170</v>
      </c>
      <c r="O286">
        <v>12</v>
      </c>
      <c r="P286">
        <f t="shared" si="231"/>
        <v>0.33333333333333331</v>
      </c>
      <c r="Q286">
        <f t="shared" si="232"/>
        <v>0.25</v>
      </c>
      <c r="R286">
        <f t="shared" si="233"/>
        <v>0.41666666666666669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1</v>
      </c>
      <c r="AI286">
        <v>400</v>
      </c>
      <c r="AJ286">
        <v>300</v>
      </c>
      <c r="AK286">
        <v>400</v>
      </c>
      <c r="AL286">
        <v>300</v>
      </c>
      <c r="AM286">
        <v>240</v>
      </c>
      <c r="AN286">
        <v>210</v>
      </c>
      <c r="AO286">
        <v>11</v>
      </c>
      <c r="AP286">
        <v>0</v>
      </c>
      <c r="AQ286">
        <f t="shared" si="243"/>
        <v>0.35714285714285715</v>
      </c>
      <c r="AR286">
        <f t="shared" si="244"/>
        <v>0.2857142857142857</v>
      </c>
      <c r="AS286">
        <f t="shared" si="245"/>
        <v>0.35714285714285715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0</v>
      </c>
    </row>
    <row r="287" spans="1:60" x14ac:dyDescent="0.4">
      <c r="A287">
        <v>191121</v>
      </c>
      <c r="B287" t="s">
        <v>139</v>
      </c>
      <c r="C287">
        <v>999</v>
      </c>
      <c r="D287" t="s">
        <v>54</v>
      </c>
      <c r="E287" s="1">
        <v>39777.300000000003</v>
      </c>
      <c r="F287" s="1">
        <v>39777.318055555559</v>
      </c>
      <c r="G287">
        <v>5</v>
      </c>
      <c r="H287">
        <v>1</v>
      </c>
      <c r="I287">
        <v>290</v>
      </c>
      <c r="J287">
        <v>240</v>
      </c>
      <c r="K287">
        <v>650</v>
      </c>
      <c r="L287">
        <v>420</v>
      </c>
      <c r="M287">
        <v>120</v>
      </c>
      <c r="N287">
        <v>150</v>
      </c>
      <c r="O287">
        <v>13</v>
      </c>
      <c r="P287">
        <f t="shared" si="231"/>
        <v>0.30769230769230771</v>
      </c>
      <c r="Q287">
        <f t="shared" si="232"/>
        <v>0.15384615384615385</v>
      </c>
      <c r="R287">
        <f t="shared" si="233"/>
        <v>0.53846153846153844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1</v>
      </c>
      <c r="AI287">
        <v>600</v>
      </c>
      <c r="AJ287">
        <v>480</v>
      </c>
      <c r="AK287">
        <v>260</v>
      </c>
      <c r="AL287">
        <v>180</v>
      </c>
      <c r="AM287">
        <v>180</v>
      </c>
      <c r="AN287">
        <v>220</v>
      </c>
      <c r="AO287">
        <v>4</v>
      </c>
      <c r="AP287">
        <v>0</v>
      </c>
      <c r="AQ287">
        <f t="shared" si="243"/>
        <v>0.5714285714285714</v>
      </c>
      <c r="AR287">
        <f t="shared" si="244"/>
        <v>0.21428571428571427</v>
      </c>
      <c r="AS287">
        <f t="shared" si="245"/>
        <v>0.21428571428571427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0</v>
      </c>
    </row>
    <row r="288" spans="1:60" x14ac:dyDescent="0.4">
      <c r="A288">
        <v>196931</v>
      </c>
      <c r="B288" t="s">
        <v>139</v>
      </c>
      <c r="C288">
        <v>200</v>
      </c>
      <c r="D288" t="s">
        <v>52</v>
      </c>
      <c r="E288" s="1">
        <v>39787.715277777781</v>
      </c>
      <c r="F288" s="1">
        <v>39787.729861111111</v>
      </c>
      <c r="G288">
        <v>5</v>
      </c>
      <c r="H288">
        <v>1</v>
      </c>
      <c r="I288">
        <v>290</v>
      </c>
      <c r="J288">
        <v>240</v>
      </c>
      <c r="K288">
        <v>100</v>
      </c>
      <c r="L288">
        <v>60</v>
      </c>
      <c r="M288">
        <v>60</v>
      </c>
      <c r="N288">
        <v>150</v>
      </c>
      <c r="O288">
        <v>20</v>
      </c>
      <c r="P288">
        <f t="shared" si="231"/>
        <v>0.66666666666666663</v>
      </c>
      <c r="Q288">
        <f t="shared" si="232"/>
        <v>0.16666666666666666</v>
      </c>
      <c r="R288">
        <f t="shared" si="233"/>
        <v>0.16666666666666666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1</v>
      </c>
      <c r="AI288">
        <v>400</v>
      </c>
      <c r="AJ288">
        <v>300</v>
      </c>
      <c r="AK288">
        <v>450</v>
      </c>
      <c r="AL288">
        <v>300</v>
      </c>
      <c r="AM288">
        <v>120</v>
      </c>
      <c r="AN288">
        <v>220</v>
      </c>
      <c r="AO288">
        <v>6</v>
      </c>
      <c r="AP288">
        <v>0</v>
      </c>
      <c r="AQ288">
        <f t="shared" si="243"/>
        <v>0.41666666666666669</v>
      </c>
      <c r="AR288">
        <f t="shared" si="244"/>
        <v>0.16666666666666666</v>
      </c>
      <c r="AS288">
        <f t="shared" si="245"/>
        <v>0.41666666666666669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0</v>
      </c>
    </row>
    <row r="289" spans="1:60" x14ac:dyDescent="0.4">
      <c r="A289">
        <v>193831</v>
      </c>
      <c r="B289" t="s">
        <v>123</v>
      </c>
      <c r="C289">
        <v>600</v>
      </c>
      <c r="D289" t="s">
        <v>53</v>
      </c>
      <c r="E289" s="1">
        <v>39781.761805555558</v>
      </c>
      <c r="F289" s="1">
        <v>39781.79791666667</v>
      </c>
      <c r="G289">
        <v>5</v>
      </c>
      <c r="H289">
        <v>1</v>
      </c>
      <c r="I289">
        <v>350</v>
      </c>
      <c r="J289">
        <v>300</v>
      </c>
      <c r="K289">
        <v>400</v>
      </c>
      <c r="L289">
        <v>240</v>
      </c>
      <c r="M289">
        <v>360</v>
      </c>
      <c r="N289">
        <v>140</v>
      </c>
      <c r="O289">
        <v>12</v>
      </c>
      <c r="P289">
        <f t="shared" si="231"/>
        <v>0.33333333333333331</v>
      </c>
      <c r="Q289">
        <f t="shared" si="232"/>
        <v>0.4</v>
      </c>
      <c r="R289">
        <f t="shared" si="233"/>
        <v>0.26666666666666666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1</v>
      </c>
      <c r="AI289">
        <v>750</v>
      </c>
      <c r="AJ289">
        <v>600</v>
      </c>
      <c r="AK289">
        <v>190</v>
      </c>
      <c r="AL289">
        <v>120</v>
      </c>
      <c r="AM289">
        <v>660</v>
      </c>
      <c r="AN289">
        <v>210</v>
      </c>
      <c r="AO289">
        <v>12</v>
      </c>
      <c r="AP289">
        <v>0</v>
      </c>
      <c r="AQ289">
        <f t="shared" si="243"/>
        <v>0.43478260869565216</v>
      </c>
      <c r="AR289">
        <f t="shared" si="244"/>
        <v>0.47826086956521741</v>
      </c>
      <c r="AS289">
        <f t="shared" si="245"/>
        <v>8.6956521739130432E-2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0</v>
      </c>
    </row>
    <row r="290" spans="1:60" x14ac:dyDescent="0.4">
      <c r="A290">
        <v>186704</v>
      </c>
      <c r="B290" t="s">
        <v>132</v>
      </c>
      <c r="C290">
        <v>200</v>
      </c>
      <c r="D290" t="s">
        <v>52</v>
      </c>
      <c r="E290" s="1">
        <v>39763.837500000001</v>
      </c>
      <c r="F290" s="1">
        <v>39763.864583333336</v>
      </c>
      <c r="G290">
        <v>5</v>
      </c>
      <c r="H290">
        <v>1</v>
      </c>
      <c r="I290">
        <v>350</v>
      </c>
      <c r="J290">
        <v>240</v>
      </c>
      <c r="K290">
        <v>700</v>
      </c>
      <c r="L290">
        <v>480</v>
      </c>
      <c r="M290">
        <v>300</v>
      </c>
      <c r="N290">
        <v>140</v>
      </c>
      <c r="O290">
        <v>12</v>
      </c>
      <c r="P290">
        <f t="shared" si="231"/>
        <v>0.23529411764705882</v>
      </c>
      <c r="Q290">
        <f t="shared" si="232"/>
        <v>0.29411764705882354</v>
      </c>
      <c r="R290">
        <f t="shared" si="233"/>
        <v>0.47058823529411764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0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1</v>
      </c>
      <c r="AI290">
        <v>230</v>
      </c>
      <c r="AJ290">
        <v>180</v>
      </c>
      <c r="AK290">
        <v>500</v>
      </c>
      <c r="AL290">
        <v>360</v>
      </c>
      <c r="AM290">
        <v>660</v>
      </c>
      <c r="AN290">
        <v>210</v>
      </c>
      <c r="AO290">
        <v>5</v>
      </c>
      <c r="AP290">
        <v>0</v>
      </c>
      <c r="AQ290">
        <f t="shared" si="243"/>
        <v>0.15</v>
      </c>
      <c r="AR290">
        <f t="shared" si="244"/>
        <v>0.55000000000000004</v>
      </c>
      <c r="AS290">
        <f t="shared" si="245"/>
        <v>0.3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0</v>
      </c>
    </row>
    <row r="291" spans="1:60" x14ac:dyDescent="0.4">
      <c r="A291">
        <v>193832</v>
      </c>
      <c r="B291" t="s">
        <v>132</v>
      </c>
      <c r="C291">
        <v>500</v>
      </c>
      <c r="D291" t="s">
        <v>51</v>
      </c>
      <c r="E291" s="1">
        <v>39781.761805555558</v>
      </c>
      <c r="F291" s="1">
        <v>39781.797222222223</v>
      </c>
      <c r="G291">
        <v>5</v>
      </c>
      <c r="H291">
        <v>1</v>
      </c>
      <c r="I291">
        <v>350</v>
      </c>
      <c r="J291">
        <v>300</v>
      </c>
      <c r="K291">
        <v>400</v>
      </c>
      <c r="L291">
        <v>240</v>
      </c>
      <c r="M291">
        <v>360</v>
      </c>
      <c r="N291">
        <v>140</v>
      </c>
      <c r="O291">
        <v>12</v>
      </c>
      <c r="P291">
        <f t="shared" si="231"/>
        <v>0.33333333333333331</v>
      </c>
      <c r="Q291">
        <f t="shared" si="232"/>
        <v>0.4</v>
      </c>
      <c r="R291">
        <f t="shared" si="233"/>
        <v>0.26666666666666666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1</v>
      </c>
      <c r="AI291">
        <v>240</v>
      </c>
      <c r="AJ291">
        <v>180</v>
      </c>
      <c r="AK291">
        <v>450</v>
      </c>
      <c r="AL291">
        <v>300</v>
      </c>
      <c r="AM291">
        <v>1080</v>
      </c>
      <c r="AN291">
        <v>210</v>
      </c>
      <c r="AO291">
        <v>7</v>
      </c>
      <c r="AP291">
        <v>1</v>
      </c>
      <c r="AQ291">
        <f t="shared" si="243"/>
        <v>0.11538461538461539</v>
      </c>
      <c r="AR291">
        <f t="shared" si="244"/>
        <v>0.69230769230769229</v>
      </c>
      <c r="AS291">
        <f t="shared" si="245"/>
        <v>0.19230769230769232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0</v>
      </c>
    </row>
    <row r="292" spans="1:60" x14ac:dyDescent="0.4">
      <c r="A292">
        <v>211968</v>
      </c>
      <c r="B292" t="s">
        <v>140</v>
      </c>
      <c r="C292">
        <v>600</v>
      </c>
      <c r="D292" t="s">
        <v>53</v>
      </c>
      <c r="E292" s="1">
        <v>39796.561805555553</v>
      </c>
      <c r="F292" s="1">
        <v>39796.573611111111</v>
      </c>
      <c r="G292">
        <v>5</v>
      </c>
      <c r="H292">
        <v>1</v>
      </c>
      <c r="I292">
        <v>500</v>
      </c>
      <c r="J292">
        <v>360</v>
      </c>
      <c r="K292">
        <v>47</v>
      </c>
      <c r="L292">
        <v>60</v>
      </c>
      <c r="M292">
        <v>180</v>
      </c>
      <c r="N292">
        <v>140</v>
      </c>
      <c r="O292">
        <v>4</v>
      </c>
      <c r="P292">
        <f t="shared" si="231"/>
        <v>0.6</v>
      </c>
      <c r="Q292">
        <f t="shared" si="232"/>
        <v>0.3</v>
      </c>
      <c r="R292">
        <f t="shared" si="233"/>
        <v>0.1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1</v>
      </c>
      <c r="AI292">
        <v>260</v>
      </c>
      <c r="AJ292">
        <v>240</v>
      </c>
      <c r="AK292">
        <v>650</v>
      </c>
      <c r="AL292">
        <v>480</v>
      </c>
      <c r="AM292">
        <v>780</v>
      </c>
      <c r="AN292">
        <v>220</v>
      </c>
      <c r="AO292">
        <v>4</v>
      </c>
      <c r="AP292">
        <v>0</v>
      </c>
      <c r="AQ292">
        <f t="shared" si="243"/>
        <v>0.16</v>
      </c>
      <c r="AR292">
        <f t="shared" si="244"/>
        <v>0.52</v>
      </c>
      <c r="AS292">
        <f t="shared" si="245"/>
        <v>0.32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0</v>
      </c>
    </row>
    <row r="293" spans="1:60" x14ac:dyDescent="0.4">
      <c r="A293">
        <v>186082</v>
      </c>
      <c r="B293" t="s">
        <v>127</v>
      </c>
      <c r="C293">
        <v>200</v>
      </c>
      <c r="D293" t="s">
        <v>52</v>
      </c>
      <c r="E293" s="1">
        <v>39760.754861111112</v>
      </c>
      <c r="F293" s="1">
        <v>39760.788194444445</v>
      </c>
      <c r="G293">
        <v>5</v>
      </c>
      <c r="H293">
        <v>1</v>
      </c>
      <c r="I293">
        <v>500</v>
      </c>
      <c r="J293">
        <v>360</v>
      </c>
      <c r="K293">
        <v>150</v>
      </c>
      <c r="L293">
        <v>60</v>
      </c>
      <c r="M293">
        <v>300</v>
      </c>
      <c r="N293">
        <v>180</v>
      </c>
      <c r="O293">
        <v>16</v>
      </c>
      <c r="P293">
        <f t="shared" si="231"/>
        <v>0.5</v>
      </c>
      <c r="Q293">
        <f t="shared" si="232"/>
        <v>0.41666666666666669</v>
      </c>
      <c r="R293">
        <f t="shared" si="233"/>
        <v>8.3333333333333329E-2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1</v>
      </c>
      <c r="AI293">
        <v>240</v>
      </c>
      <c r="AJ293">
        <v>180</v>
      </c>
      <c r="AK293">
        <v>300</v>
      </c>
      <c r="AL293">
        <v>180</v>
      </c>
      <c r="AM293">
        <v>720</v>
      </c>
      <c r="AN293">
        <v>220</v>
      </c>
      <c r="AO293">
        <v>4</v>
      </c>
      <c r="AP293">
        <v>0</v>
      </c>
      <c r="AQ293">
        <f t="shared" si="243"/>
        <v>0.16666666666666666</v>
      </c>
      <c r="AR293">
        <f t="shared" si="244"/>
        <v>0.66666666666666663</v>
      </c>
      <c r="AS293">
        <f t="shared" si="245"/>
        <v>0.16666666666666666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0</v>
      </c>
    </row>
    <row r="294" spans="1:60" x14ac:dyDescent="0.4">
      <c r="A294">
        <v>189470</v>
      </c>
      <c r="B294" t="s">
        <v>141</v>
      </c>
      <c r="C294">
        <v>600</v>
      </c>
      <c r="D294" t="s">
        <v>53</v>
      </c>
      <c r="E294" s="1">
        <v>39773.472916666666</v>
      </c>
      <c r="F294" s="1">
        <v>39773.493750000001</v>
      </c>
      <c r="G294">
        <v>5</v>
      </c>
      <c r="H294">
        <v>1</v>
      </c>
      <c r="I294">
        <v>550</v>
      </c>
      <c r="J294">
        <v>420</v>
      </c>
      <c r="K294">
        <v>650</v>
      </c>
      <c r="L294">
        <v>420</v>
      </c>
      <c r="M294">
        <v>240</v>
      </c>
      <c r="N294">
        <v>170</v>
      </c>
      <c r="O294">
        <v>16</v>
      </c>
      <c r="P294">
        <f t="shared" si="231"/>
        <v>0.3888888888888889</v>
      </c>
      <c r="Q294">
        <f t="shared" si="232"/>
        <v>0.22222222222222221</v>
      </c>
      <c r="R294">
        <f t="shared" si="233"/>
        <v>0.3888888888888889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1</v>
      </c>
      <c r="AI294">
        <v>850</v>
      </c>
      <c r="AJ294">
        <v>660</v>
      </c>
      <c r="AK294">
        <v>400</v>
      </c>
      <c r="AL294">
        <v>240</v>
      </c>
      <c r="AM294">
        <v>240</v>
      </c>
      <c r="AN294">
        <v>210</v>
      </c>
      <c r="AO294">
        <v>8</v>
      </c>
      <c r="AP294">
        <v>1</v>
      </c>
      <c r="AQ294">
        <f t="shared" si="243"/>
        <v>0.57894736842105265</v>
      </c>
      <c r="AR294">
        <f t="shared" si="244"/>
        <v>0.21052631578947367</v>
      </c>
      <c r="AS294">
        <f t="shared" si="245"/>
        <v>0.21052631578947367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0</v>
      </c>
    </row>
    <row r="295" spans="1:60" x14ac:dyDescent="0.4">
      <c r="A295">
        <v>185955</v>
      </c>
      <c r="B295" t="s">
        <v>141</v>
      </c>
      <c r="C295">
        <v>999</v>
      </c>
      <c r="D295" t="s">
        <v>54</v>
      </c>
      <c r="E295" s="1">
        <v>39760.487500000003</v>
      </c>
      <c r="F295" s="1">
        <v>39760.505555555559</v>
      </c>
      <c r="G295">
        <v>5</v>
      </c>
      <c r="H295">
        <v>1</v>
      </c>
      <c r="I295">
        <v>650</v>
      </c>
      <c r="J295">
        <v>480</v>
      </c>
      <c r="K295">
        <v>1000</v>
      </c>
      <c r="L295">
        <v>720</v>
      </c>
      <c r="M295">
        <v>360</v>
      </c>
      <c r="N295">
        <v>160</v>
      </c>
      <c r="O295">
        <v>2</v>
      </c>
      <c r="P295">
        <f t="shared" si="231"/>
        <v>0.30769230769230771</v>
      </c>
      <c r="Q295">
        <f t="shared" si="232"/>
        <v>0.23076923076923078</v>
      </c>
      <c r="R295">
        <f t="shared" si="233"/>
        <v>0.46153846153846156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1</v>
      </c>
      <c r="AI295">
        <v>500</v>
      </c>
      <c r="AJ295">
        <v>420</v>
      </c>
      <c r="AK295">
        <v>1100</v>
      </c>
      <c r="AL295">
        <v>840</v>
      </c>
      <c r="AM295">
        <v>780</v>
      </c>
      <c r="AN295">
        <v>280</v>
      </c>
      <c r="AO295">
        <v>2</v>
      </c>
      <c r="AP295">
        <v>1</v>
      </c>
      <c r="AQ295">
        <f t="shared" si="243"/>
        <v>0.20588235294117646</v>
      </c>
      <c r="AR295">
        <f t="shared" si="244"/>
        <v>0.38235294117647056</v>
      </c>
      <c r="AS295">
        <f t="shared" si="245"/>
        <v>0.41176470588235292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0</v>
      </c>
    </row>
    <row r="296" spans="1:60" x14ac:dyDescent="0.4">
      <c r="A296">
        <v>190599</v>
      </c>
      <c r="B296" t="s">
        <v>125</v>
      </c>
      <c r="C296">
        <v>999</v>
      </c>
      <c r="D296" t="s">
        <v>54</v>
      </c>
      <c r="E296" s="1">
        <v>39775.75277777778</v>
      </c>
      <c r="F296" s="1">
        <v>39775.77847222222</v>
      </c>
      <c r="G296">
        <v>5</v>
      </c>
      <c r="H296">
        <v>1</v>
      </c>
      <c r="I296">
        <v>750</v>
      </c>
      <c r="J296">
        <v>600</v>
      </c>
      <c r="K296">
        <v>350</v>
      </c>
      <c r="L296">
        <v>240</v>
      </c>
      <c r="M296">
        <v>300</v>
      </c>
      <c r="N296">
        <v>180</v>
      </c>
      <c r="O296">
        <v>16</v>
      </c>
      <c r="P296">
        <f t="shared" si="231"/>
        <v>0.52631578947368418</v>
      </c>
      <c r="Q296">
        <f t="shared" si="232"/>
        <v>0.26315789473684209</v>
      </c>
      <c r="R296">
        <f t="shared" si="233"/>
        <v>0.21052631578947367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1</v>
      </c>
      <c r="AI296">
        <v>290</v>
      </c>
      <c r="AJ296">
        <v>240</v>
      </c>
      <c r="AK296">
        <v>500</v>
      </c>
      <c r="AL296">
        <v>360</v>
      </c>
      <c r="AM296">
        <v>480</v>
      </c>
      <c r="AN296">
        <v>220</v>
      </c>
      <c r="AO296">
        <v>8</v>
      </c>
      <c r="AP296">
        <v>0</v>
      </c>
      <c r="AQ296">
        <f t="shared" si="243"/>
        <v>0.22222222222222221</v>
      </c>
      <c r="AR296">
        <f t="shared" si="244"/>
        <v>0.44444444444444442</v>
      </c>
      <c r="AS296">
        <f t="shared" si="245"/>
        <v>0.33333333333333331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0</v>
      </c>
    </row>
    <row r="297" spans="1:60" x14ac:dyDescent="0.4">
      <c r="A297">
        <v>186052</v>
      </c>
      <c r="B297" t="s">
        <v>126</v>
      </c>
      <c r="C297">
        <v>500</v>
      </c>
      <c r="D297" t="s">
        <v>51</v>
      </c>
      <c r="E297" s="1">
        <v>39760.691666666666</v>
      </c>
      <c r="F297" s="1">
        <v>39760.708333333336</v>
      </c>
      <c r="G297">
        <v>5</v>
      </c>
      <c r="H297">
        <v>1</v>
      </c>
      <c r="I297">
        <v>850</v>
      </c>
      <c r="J297">
        <v>660</v>
      </c>
      <c r="K297">
        <v>150</v>
      </c>
      <c r="L297">
        <v>60</v>
      </c>
      <c r="M297">
        <v>180</v>
      </c>
      <c r="N297">
        <v>140</v>
      </c>
      <c r="O297">
        <v>6</v>
      </c>
      <c r="P297">
        <f t="shared" si="231"/>
        <v>0.73333333333333328</v>
      </c>
      <c r="Q297">
        <f t="shared" si="232"/>
        <v>0.2</v>
      </c>
      <c r="R297">
        <f t="shared" si="233"/>
        <v>6.6666666666666666E-2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1</v>
      </c>
      <c r="AI297">
        <v>1200</v>
      </c>
      <c r="AJ297">
        <v>840</v>
      </c>
      <c r="AK297">
        <v>160</v>
      </c>
      <c r="AL297">
        <v>120</v>
      </c>
      <c r="AM297">
        <v>300</v>
      </c>
      <c r="AN297">
        <v>180</v>
      </c>
      <c r="AO297">
        <v>3</v>
      </c>
      <c r="AP297">
        <v>0</v>
      </c>
      <c r="AQ297">
        <f t="shared" si="243"/>
        <v>0.66666666666666663</v>
      </c>
      <c r="AR297">
        <f t="shared" si="244"/>
        <v>0.23809523809523808</v>
      </c>
      <c r="AS297">
        <f t="shared" si="245"/>
        <v>9.5238095238095233E-2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0</v>
      </c>
    </row>
    <row r="298" spans="1:60" x14ac:dyDescent="0.4">
      <c r="A298">
        <v>225000</v>
      </c>
      <c r="B298" t="s">
        <v>142</v>
      </c>
      <c r="C298">
        <v>600</v>
      </c>
      <c r="D298" t="s">
        <v>53</v>
      </c>
      <c r="E298" s="1">
        <v>39802.760416666664</v>
      </c>
      <c r="F298" s="1">
        <v>39802.811805555553</v>
      </c>
      <c r="G298">
        <v>5</v>
      </c>
      <c r="H298">
        <v>1</v>
      </c>
      <c r="I298">
        <v>900</v>
      </c>
      <c r="J298">
        <v>660</v>
      </c>
      <c r="K298">
        <v>650</v>
      </c>
      <c r="L298">
        <v>420</v>
      </c>
      <c r="M298">
        <v>120</v>
      </c>
      <c r="N298">
        <v>210</v>
      </c>
      <c r="O298">
        <v>10</v>
      </c>
      <c r="P298">
        <f t="shared" si="231"/>
        <v>0.55000000000000004</v>
      </c>
      <c r="Q298">
        <f t="shared" si="232"/>
        <v>0.1</v>
      </c>
      <c r="R298">
        <f t="shared" si="233"/>
        <v>0.35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1</v>
      </c>
      <c r="AI298">
        <v>550</v>
      </c>
      <c r="AJ298">
        <v>420</v>
      </c>
      <c r="AK298">
        <v>450</v>
      </c>
      <c r="AL298">
        <v>300</v>
      </c>
      <c r="AM298">
        <v>360</v>
      </c>
      <c r="AN298">
        <v>220</v>
      </c>
      <c r="AO298">
        <v>3</v>
      </c>
      <c r="AP298">
        <v>0</v>
      </c>
      <c r="AQ298">
        <f t="shared" si="243"/>
        <v>0.3888888888888889</v>
      </c>
      <c r="AR298">
        <f t="shared" si="244"/>
        <v>0.33333333333333331</v>
      </c>
      <c r="AS298">
        <f t="shared" si="245"/>
        <v>0.27777777777777779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0</v>
      </c>
    </row>
    <row r="299" spans="1:60" x14ac:dyDescent="0.4">
      <c r="A299">
        <v>224999</v>
      </c>
      <c r="B299" t="s">
        <v>139</v>
      </c>
      <c r="C299">
        <v>600</v>
      </c>
      <c r="D299" t="s">
        <v>53</v>
      </c>
      <c r="E299" s="1">
        <v>39802.760416666664</v>
      </c>
      <c r="F299" s="1">
        <v>39802.811111111114</v>
      </c>
      <c r="G299">
        <v>5</v>
      </c>
      <c r="H299">
        <v>1</v>
      </c>
      <c r="I299">
        <v>1000</v>
      </c>
      <c r="J299">
        <v>720</v>
      </c>
      <c r="K299">
        <v>850</v>
      </c>
      <c r="L299">
        <v>600</v>
      </c>
      <c r="M299">
        <v>120</v>
      </c>
      <c r="N299">
        <v>210</v>
      </c>
      <c r="O299">
        <v>10</v>
      </c>
      <c r="P299">
        <f t="shared" si="231"/>
        <v>0.5</v>
      </c>
      <c r="Q299">
        <f t="shared" si="232"/>
        <v>8.3333333333333329E-2</v>
      </c>
      <c r="R299">
        <f t="shared" si="233"/>
        <v>0.41666666666666669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1</v>
      </c>
      <c r="AI299">
        <v>600</v>
      </c>
      <c r="AJ299">
        <v>480</v>
      </c>
      <c r="AK299">
        <v>500</v>
      </c>
      <c r="AL299">
        <v>360</v>
      </c>
      <c r="AM299">
        <v>480</v>
      </c>
      <c r="AN299">
        <v>220</v>
      </c>
      <c r="AO299">
        <v>2</v>
      </c>
      <c r="AP299">
        <v>0</v>
      </c>
      <c r="AQ299">
        <f t="shared" si="243"/>
        <v>0.36363636363636365</v>
      </c>
      <c r="AR299">
        <f t="shared" si="244"/>
        <v>0.36363636363636365</v>
      </c>
      <c r="AS299">
        <f t="shared" si="245"/>
        <v>0.27272727272727271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0</v>
      </c>
    </row>
    <row r="300" spans="1:60" x14ac:dyDescent="0.4">
      <c r="A300">
        <v>185922</v>
      </c>
      <c r="B300" t="s">
        <v>143</v>
      </c>
      <c r="C300">
        <v>999</v>
      </c>
      <c r="D300" t="s">
        <v>54</v>
      </c>
      <c r="E300" s="1">
        <v>39760.365972222222</v>
      </c>
      <c r="F300" s="1">
        <v>39760.397916666669</v>
      </c>
      <c r="G300">
        <v>5</v>
      </c>
      <c r="H300">
        <v>1</v>
      </c>
      <c r="I300">
        <v>0</v>
      </c>
      <c r="J300">
        <v>0</v>
      </c>
      <c r="K300">
        <v>260</v>
      </c>
      <c r="L300">
        <v>180</v>
      </c>
      <c r="M300">
        <v>1980</v>
      </c>
      <c r="N300">
        <v>310</v>
      </c>
      <c r="O300">
        <v>6</v>
      </c>
      <c r="P300">
        <f t="shared" si="231"/>
        <v>0</v>
      </c>
      <c r="Q300">
        <f t="shared" si="232"/>
        <v>0.91666666666666663</v>
      </c>
      <c r="R300">
        <f t="shared" si="233"/>
        <v>8.3333333333333329E-2</v>
      </c>
      <c r="S300">
        <v>1</v>
      </c>
      <c r="T300">
        <v>120</v>
      </c>
      <c r="U300">
        <v>120</v>
      </c>
      <c r="V300">
        <v>350</v>
      </c>
      <c r="W300">
        <v>240</v>
      </c>
      <c r="X300">
        <v>660</v>
      </c>
      <c r="Y300">
        <v>1560</v>
      </c>
      <c r="Z300">
        <v>500</v>
      </c>
      <c r="AA300">
        <v>0</v>
      </c>
      <c r="AB300">
        <v>2</v>
      </c>
      <c r="AC300">
        <v>5</v>
      </c>
      <c r="AD300">
        <v>1</v>
      </c>
      <c r="AE300">
        <f t="shared" ref="AE300:AE310" si="246">(U300+X300)/SUM(U300,X300,Y300,W300)</f>
        <v>0.30232558139534882</v>
      </c>
      <c r="AF300">
        <f t="shared" ref="AF300:AF310" si="247">Y300/(U300+W300+X300+Y300)</f>
        <v>0.60465116279069764</v>
      </c>
      <c r="AG300">
        <f t="shared" ref="AG300:AG310" si="248">W300/(U300+W300+X300+Y300)</f>
        <v>9.3023255813953487E-2</v>
      </c>
      <c r="AH300">
        <v>0</v>
      </c>
      <c r="AI300">
        <v>0</v>
      </c>
      <c r="AJ300">
        <v>0</v>
      </c>
      <c r="AK300">
        <v>0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0</v>
      </c>
    </row>
    <row r="301" spans="1:60" x14ac:dyDescent="0.4">
      <c r="A301">
        <v>191241</v>
      </c>
      <c r="B301" t="s">
        <v>131</v>
      </c>
      <c r="C301">
        <v>999</v>
      </c>
      <c r="D301" t="s">
        <v>54</v>
      </c>
      <c r="E301" s="1">
        <v>39777.401388888888</v>
      </c>
      <c r="F301" s="1">
        <v>39777.501388888886</v>
      </c>
      <c r="G301">
        <v>5</v>
      </c>
      <c r="H301">
        <v>1</v>
      </c>
      <c r="I301">
        <v>73</v>
      </c>
      <c r="J301">
        <v>120</v>
      </c>
      <c r="K301">
        <v>280</v>
      </c>
      <c r="L301">
        <v>180</v>
      </c>
      <c r="M301">
        <v>2820</v>
      </c>
      <c r="N301">
        <v>750</v>
      </c>
      <c r="O301">
        <v>6</v>
      </c>
      <c r="P301">
        <f t="shared" si="231"/>
        <v>3.8461538461538464E-2</v>
      </c>
      <c r="Q301">
        <f t="shared" si="232"/>
        <v>0.90384615384615385</v>
      </c>
      <c r="R301">
        <f t="shared" si="233"/>
        <v>5.7692307692307696E-2</v>
      </c>
      <c r="S301">
        <v>1</v>
      </c>
      <c r="T301">
        <v>210</v>
      </c>
      <c r="U301">
        <v>180</v>
      </c>
      <c r="V301">
        <v>280</v>
      </c>
      <c r="W301">
        <v>180</v>
      </c>
      <c r="X301">
        <v>480</v>
      </c>
      <c r="Y301">
        <v>2160</v>
      </c>
      <c r="Z301">
        <v>930</v>
      </c>
      <c r="AA301">
        <v>0</v>
      </c>
      <c r="AB301">
        <v>5</v>
      </c>
      <c r="AC301">
        <v>2</v>
      </c>
      <c r="AD301">
        <v>0</v>
      </c>
      <c r="AE301">
        <f t="shared" si="246"/>
        <v>0.22</v>
      </c>
      <c r="AF301">
        <f t="shared" si="247"/>
        <v>0.72</v>
      </c>
      <c r="AG301">
        <f t="shared" si="248"/>
        <v>0.06</v>
      </c>
      <c r="AH301">
        <v>0</v>
      </c>
      <c r="AI301">
        <v>0</v>
      </c>
      <c r="AJ301">
        <v>0</v>
      </c>
      <c r="AK301">
        <v>0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0</v>
      </c>
    </row>
    <row r="302" spans="1:60" x14ac:dyDescent="0.4">
      <c r="A302">
        <v>186903</v>
      </c>
      <c r="B302" t="s">
        <v>134</v>
      </c>
      <c r="C302">
        <v>200</v>
      </c>
      <c r="D302" t="s">
        <v>52</v>
      </c>
      <c r="E302" s="1">
        <v>39764.813194444447</v>
      </c>
      <c r="F302" s="1">
        <v>39764.869444444441</v>
      </c>
      <c r="G302">
        <v>5</v>
      </c>
      <c r="H302">
        <v>1</v>
      </c>
      <c r="I302">
        <v>180</v>
      </c>
      <c r="J302">
        <v>180</v>
      </c>
      <c r="K302">
        <v>900</v>
      </c>
      <c r="L302">
        <v>720</v>
      </c>
      <c r="M302">
        <v>4020</v>
      </c>
      <c r="N302">
        <v>810</v>
      </c>
      <c r="O302">
        <v>10</v>
      </c>
      <c r="P302">
        <f t="shared" si="231"/>
        <v>3.6585365853658534E-2</v>
      </c>
      <c r="Q302">
        <f t="shared" si="232"/>
        <v>0.81707317073170727</v>
      </c>
      <c r="R302">
        <f t="shared" si="233"/>
        <v>0.14634146341463414</v>
      </c>
      <c r="S302">
        <v>1</v>
      </c>
      <c r="T302">
        <v>140</v>
      </c>
      <c r="U302">
        <v>120</v>
      </c>
      <c r="V302">
        <v>900</v>
      </c>
      <c r="W302">
        <v>720</v>
      </c>
      <c r="X302">
        <v>600</v>
      </c>
      <c r="Y302">
        <v>4440</v>
      </c>
      <c r="Z302">
        <v>1080</v>
      </c>
      <c r="AA302">
        <v>0</v>
      </c>
      <c r="AB302">
        <v>4</v>
      </c>
      <c r="AC302">
        <v>12</v>
      </c>
      <c r="AD302">
        <v>0</v>
      </c>
      <c r="AE302">
        <f t="shared" si="246"/>
        <v>0.12244897959183673</v>
      </c>
      <c r="AF302">
        <f t="shared" si="247"/>
        <v>0.75510204081632648</v>
      </c>
      <c r="AG302">
        <f t="shared" si="248"/>
        <v>0.12244897959183673</v>
      </c>
      <c r="AH302">
        <v>0</v>
      </c>
      <c r="AI302">
        <v>0</v>
      </c>
      <c r="AJ302">
        <v>0</v>
      </c>
      <c r="AK302">
        <v>0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0</v>
      </c>
    </row>
    <row r="303" spans="1:60" x14ac:dyDescent="0.4">
      <c r="A303">
        <v>187023</v>
      </c>
      <c r="B303" t="s">
        <v>126</v>
      </c>
      <c r="C303">
        <v>999</v>
      </c>
      <c r="D303" t="s">
        <v>54</v>
      </c>
      <c r="E303" s="1">
        <v>39765.585416666669</v>
      </c>
      <c r="F303" s="1">
        <v>39765.630555555559</v>
      </c>
      <c r="G303">
        <v>5</v>
      </c>
      <c r="H303">
        <v>1</v>
      </c>
      <c r="I303">
        <v>280</v>
      </c>
      <c r="J303">
        <v>240</v>
      </c>
      <c r="K303">
        <v>180</v>
      </c>
      <c r="L303">
        <v>120</v>
      </c>
      <c r="M303">
        <v>2100</v>
      </c>
      <c r="N303">
        <v>550</v>
      </c>
      <c r="O303">
        <v>6</v>
      </c>
      <c r="P303">
        <f t="shared" si="231"/>
        <v>9.7560975609756101E-2</v>
      </c>
      <c r="Q303">
        <f t="shared" si="232"/>
        <v>0.85365853658536583</v>
      </c>
      <c r="R303">
        <f t="shared" si="233"/>
        <v>4.878048780487805E-2</v>
      </c>
      <c r="S303">
        <v>1</v>
      </c>
      <c r="T303">
        <v>72</v>
      </c>
      <c r="U303">
        <v>60</v>
      </c>
      <c r="V303">
        <v>240</v>
      </c>
      <c r="W303">
        <v>120</v>
      </c>
      <c r="X303">
        <v>480</v>
      </c>
      <c r="Y303">
        <v>1620</v>
      </c>
      <c r="Z303">
        <v>690</v>
      </c>
      <c r="AA303">
        <v>0</v>
      </c>
      <c r="AB303">
        <v>3</v>
      </c>
      <c r="AC303">
        <v>1</v>
      </c>
      <c r="AD303">
        <v>0</v>
      </c>
      <c r="AE303">
        <f t="shared" si="246"/>
        <v>0.23684210526315788</v>
      </c>
      <c r="AF303">
        <f t="shared" si="247"/>
        <v>0.71052631578947367</v>
      </c>
      <c r="AG303">
        <f t="shared" si="248"/>
        <v>5.2631578947368418E-2</v>
      </c>
      <c r="AH303">
        <v>0</v>
      </c>
      <c r="AI303">
        <v>0</v>
      </c>
      <c r="AJ303">
        <v>0</v>
      </c>
      <c r="AK303">
        <v>0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0</v>
      </c>
    </row>
    <row r="304" spans="1:60" x14ac:dyDescent="0.4">
      <c r="A304">
        <v>187685</v>
      </c>
      <c r="B304" t="s">
        <v>137</v>
      </c>
      <c r="C304">
        <v>999</v>
      </c>
      <c r="D304" t="s">
        <v>54</v>
      </c>
      <c r="E304" s="1">
        <v>39768.553472222222</v>
      </c>
      <c r="F304" s="1">
        <v>39768.622916666667</v>
      </c>
      <c r="G304">
        <v>5</v>
      </c>
      <c r="H304">
        <v>1</v>
      </c>
      <c r="I304">
        <v>600</v>
      </c>
      <c r="J304">
        <v>480</v>
      </c>
      <c r="K304">
        <v>160</v>
      </c>
      <c r="L304">
        <v>60</v>
      </c>
      <c r="M304">
        <v>4020</v>
      </c>
      <c r="N304">
        <v>930</v>
      </c>
      <c r="O304">
        <v>4</v>
      </c>
      <c r="P304">
        <f t="shared" si="231"/>
        <v>0.10526315789473684</v>
      </c>
      <c r="Q304">
        <f t="shared" si="232"/>
        <v>0.88157894736842102</v>
      </c>
      <c r="R304">
        <f t="shared" si="233"/>
        <v>1.3157894736842105E-2</v>
      </c>
      <c r="S304">
        <v>1</v>
      </c>
      <c r="T304">
        <v>650</v>
      </c>
      <c r="U304">
        <v>480</v>
      </c>
      <c r="V304">
        <v>160</v>
      </c>
      <c r="W304">
        <v>60</v>
      </c>
      <c r="X304">
        <v>240</v>
      </c>
      <c r="Y304">
        <v>3900</v>
      </c>
      <c r="Z304">
        <v>1020</v>
      </c>
      <c r="AA304">
        <v>0</v>
      </c>
      <c r="AB304">
        <v>6</v>
      </c>
      <c r="AC304">
        <v>6</v>
      </c>
      <c r="AD304">
        <v>0</v>
      </c>
      <c r="AE304">
        <f t="shared" si="246"/>
        <v>0.15384615384615385</v>
      </c>
      <c r="AF304">
        <f t="shared" si="247"/>
        <v>0.83333333333333337</v>
      </c>
      <c r="AG304">
        <f t="shared" si="248"/>
        <v>1.282051282051282E-2</v>
      </c>
      <c r="AH304">
        <v>0</v>
      </c>
      <c r="AI304">
        <v>0</v>
      </c>
      <c r="AJ304">
        <v>0</v>
      </c>
      <c r="AK304">
        <v>0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0</v>
      </c>
    </row>
    <row r="305" spans="1:60" x14ac:dyDescent="0.4">
      <c r="A305">
        <v>192714</v>
      </c>
      <c r="B305" t="s">
        <v>144</v>
      </c>
      <c r="C305">
        <v>999</v>
      </c>
      <c r="D305" t="s">
        <v>54</v>
      </c>
      <c r="E305" s="1">
        <v>39779.960416666669</v>
      </c>
      <c r="F305" s="1">
        <v>39779.986805555556</v>
      </c>
      <c r="G305">
        <v>5</v>
      </c>
      <c r="H305">
        <v>1</v>
      </c>
      <c r="I305">
        <v>600</v>
      </c>
      <c r="J305">
        <v>480</v>
      </c>
      <c r="K305">
        <v>210</v>
      </c>
      <c r="L305">
        <v>120</v>
      </c>
      <c r="M305">
        <v>1260</v>
      </c>
      <c r="N305">
        <v>340</v>
      </c>
      <c r="O305">
        <v>16</v>
      </c>
      <c r="P305">
        <f t="shared" si="231"/>
        <v>0.25806451612903225</v>
      </c>
      <c r="Q305">
        <f t="shared" si="232"/>
        <v>0.67741935483870963</v>
      </c>
      <c r="R305">
        <f t="shared" si="233"/>
        <v>6.4516129032258063E-2</v>
      </c>
      <c r="S305">
        <v>1</v>
      </c>
      <c r="T305">
        <v>400</v>
      </c>
      <c r="U305">
        <v>300</v>
      </c>
      <c r="V305">
        <v>210</v>
      </c>
      <c r="W305">
        <v>120</v>
      </c>
      <c r="X305">
        <v>480</v>
      </c>
      <c r="Y305">
        <v>840</v>
      </c>
      <c r="Z305">
        <v>410</v>
      </c>
      <c r="AA305">
        <v>0</v>
      </c>
      <c r="AB305">
        <v>8</v>
      </c>
      <c r="AC305">
        <v>14</v>
      </c>
      <c r="AD305">
        <v>0</v>
      </c>
      <c r="AE305">
        <f t="shared" si="246"/>
        <v>0.44827586206896552</v>
      </c>
      <c r="AF305">
        <f t="shared" si="247"/>
        <v>0.48275862068965519</v>
      </c>
      <c r="AG305">
        <f t="shared" si="248"/>
        <v>6.8965517241379309E-2</v>
      </c>
      <c r="AH305">
        <v>0</v>
      </c>
      <c r="AI305">
        <v>0</v>
      </c>
      <c r="AJ305">
        <v>0</v>
      </c>
      <c r="AK305">
        <v>0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0</v>
      </c>
    </row>
    <row r="306" spans="1:60" x14ac:dyDescent="0.4">
      <c r="A306">
        <v>186177</v>
      </c>
      <c r="B306" t="s">
        <v>120</v>
      </c>
      <c r="C306">
        <v>500</v>
      </c>
      <c r="D306" t="s">
        <v>51</v>
      </c>
      <c r="E306" s="1">
        <v>39761.559027777781</v>
      </c>
      <c r="F306" s="1">
        <v>39761.618750000001</v>
      </c>
      <c r="G306">
        <v>5</v>
      </c>
      <c r="H306">
        <v>1</v>
      </c>
      <c r="I306">
        <v>650</v>
      </c>
      <c r="J306">
        <v>480</v>
      </c>
      <c r="K306">
        <v>68</v>
      </c>
      <c r="L306">
        <v>60</v>
      </c>
      <c r="M306">
        <v>3300</v>
      </c>
      <c r="N306">
        <v>610</v>
      </c>
      <c r="O306">
        <v>6</v>
      </c>
      <c r="P306">
        <f t="shared" si="231"/>
        <v>0.125</v>
      </c>
      <c r="Q306">
        <f t="shared" si="232"/>
        <v>0.859375</v>
      </c>
      <c r="R306">
        <f t="shared" si="233"/>
        <v>1.5625E-2</v>
      </c>
      <c r="S306">
        <v>1</v>
      </c>
      <c r="T306">
        <v>300</v>
      </c>
      <c r="U306">
        <v>240</v>
      </c>
      <c r="V306">
        <v>0</v>
      </c>
      <c r="W306">
        <v>0</v>
      </c>
      <c r="X306">
        <v>780</v>
      </c>
      <c r="Y306">
        <v>1920</v>
      </c>
      <c r="Z306">
        <v>920</v>
      </c>
      <c r="AA306">
        <v>0</v>
      </c>
      <c r="AB306">
        <v>12</v>
      </c>
      <c r="AC306">
        <v>9</v>
      </c>
      <c r="AD306">
        <v>0</v>
      </c>
      <c r="AE306">
        <f t="shared" si="246"/>
        <v>0.34693877551020408</v>
      </c>
      <c r="AF306">
        <f t="shared" si="247"/>
        <v>0.65306122448979587</v>
      </c>
      <c r="AG306">
        <f t="shared" si="248"/>
        <v>0</v>
      </c>
      <c r="AH306">
        <v>0</v>
      </c>
      <c r="AI306">
        <v>0</v>
      </c>
      <c r="AJ306">
        <v>0</v>
      </c>
      <c r="AK306">
        <v>0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0</v>
      </c>
    </row>
    <row r="307" spans="1:60" x14ac:dyDescent="0.4">
      <c r="A307">
        <v>225758</v>
      </c>
      <c r="B307" t="s">
        <v>143</v>
      </c>
      <c r="C307">
        <v>500</v>
      </c>
      <c r="D307" t="s">
        <v>51</v>
      </c>
      <c r="E307" s="1">
        <v>39805.498611111114</v>
      </c>
      <c r="F307" s="1">
        <v>39805.537499999999</v>
      </c>
      <c r="G307">
        <v>5</v>
      </c>
      <c r="H307">
        <v>1</v>
      </c>
      <c r="I307">
        <v>700</v>
      </c>
      <c r="J307">
        <v>540</v>
      </c>
      <c r="K307">
        <v>350</v>
      </c>
      <c r="L307">
        <v>240</v>
      </c>
      <c r="M307">
        <v>1740</v>
      </c>
      <c r="N307">
        <v>360</v>
      </c>
      <c r="O307">
        <v>6</v>
      </c>
      <c r="P307">
        <f t="shared" si="231"/>
        <v>0.21428571428571427</v>
      </c>
      <c r="Q307">
        <f t="shared" si="232"/>
        <v>0.69047619047619047</v>
      </c>
      <c r="R307">
        <f t="shared" si="233"/>
        <v>9.5238095238095233E-2</v>
      </c>
      <c r="S307">
        <v>1</v>
      </c>
      <c r="T307">
        <v>550</v>
      </c>
      <c r="U307">
        <v>420</v>
      </c>
      <c r="V307">
        <v>350</v>
      </c>
      <c r="W307">
        <v>240</v>
      </c>
      <c r="X307">
        <v>780</v>
      </c>
      <c r="Y307">
        <v>1560</v>
      </c>
      <c r="Z307">
        <v>590</v>
      </c>
      <c r="AA307">
        <v>0</v>
      </c>
      <c r="AB307">
        <v>2</v>
      </c>
      <c r="AC307">
        <v>6</v>
      </c>
      <c r="AD307">
        <v>1</v>
      </c>
      <c r="AE307">
        <f t="shared" si="246"/>
        <v>0.4</v>
      </c>
      <c r="AF307">
        <f t="shared" si="247"/>
        <v>0.52</v>
      </c>
      <c r="AG307">
        <f t="shared" si="248"/>
        <v>0.08</v>
      </c>
      <c r="AH307">
        <v>0</v>
      </c>
      <c r="AI307">
        <v>0</v>
      </c>
      <c r="AJ307">
        <v>0</v>
      </c>
      <c r="AK307">
        <v>0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0</v>
      </c>
    </row>
    <row r="308" spans="1:60" x14ac:dyDescent="0.4">
      <c r="A308">
        <v>186081</v>
      </c>
      <c r="B308" t="s">
        <v>128</v>
      </c>
      <c r="C308">
        <v>999</v>
      </c>
      <c r="D308" t="s">
        <v>54</v>
      </c>
      <c r="E308" s="1">
        <v>39760.754166666666</v>
      </c>
      <c r="F308" s="1">
        <v>39760.790972222225</v>
      </c>
      <c r="G308">
        <v>5</v>
      </c>
      <c r="H308">
        <v>1</v>
      </c>
      <c r="I308">
        <v>1000</v>
      </c>
      <c r="J308">
        <v>720</v>
      </c>
      <c r="K308">
        <v>600</v>
      </c>
      <c r="L308">
        <v>420</v>
      </c>
      <c r="M308">
        <v>960</v>
      </c>
      <c r="N308">
        <v>220</v>
      </c>
      <c r="O308">
        <v>12</v>
      </c>
      <c r="P308">
        <f t="shared" si="231"/>
        <v>0.34285714285714286</v>
      </c>
      <c r="Q308">
        <f t="shared" si="232"/>
        <v>0.45714285714285713</v>
      </c>
      <c r="R308">
        <f t="shared" si="233"/>
        <v>0.2</v>
      </c>
      <c r="S308">
        <v>1</v>
      </c>
      <c r="T308">
        <v>240</v>
      </c>
      <c r="U308">
        <v>180</v>
      </c>
      <c r="V308">
        <v>270</v>
      </c>
      <c r="W308">
        <v>180</v>
      </c>
      <c r="X308">
        <v>780</v>
      </c>
      <c r="Y308">
        <v>360</v>
      </c>
      <c r="Z308">
        <v>450</v>
      </c>
      <c r="AA308">
        <v>0</v>
      </c>
      <c r="AB308">
        <v>5</v>
      </c>
      <c r="AC308">
        <v>20</v>
      </c>
      <c r="AD308">
        <v>0</v>
      </c>
      <c r="AE308">
        <f t="shared" si="246"/>
        <v>0.64</v>
      </c>
      <c r="AF308">
        <f t="shared" si="247"/>
        <v>0.24</v>
      </c>
      <c r="AG308">
        <f t="shared" si="248"/>
        <v>0.12</v>
      </c>
      <c r="AH308">
        <v>0</v>
      </c>
      <c r="AI308">
        <v>0</v>
      </c>
      <c r="AJ308">
        <v>0</v>
      </c>
      <c r="AK308">
        <v>0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0</v>
      </c>
    </row>
    <row r="309" spans="1:60" x14ac:dyDescent="0.4">
      <c r="A309">
        <v>211028</v>
      </c>
      <c r="B309" t="s">
        <v>144</v>
      </c>
      <c r="C309">
        <v>700</v>
      </c>
      <c r="D309" t="s">
        <v>66</v>
      </c>
      <c r="E309" s="1">
        <v>39794.652083333334</v>
      </c>
      <c r="F309" s="1">
        <v>39794.745833333334</v>
      </c>
      <c r="G309">
        <v>2</v>
      </c>
      <c r="H309">
        <v>1</v>
      </c>
      <c r="I309">
        <v>2000</v>
      </c>
      <c r="J309">
        <v>1620</v>
      </c>
      <c r="K309">
        <v>0</v>
      </c>
      <c r="L309">
        <v>0</v>
      </c>
      <c r="M309">
        <v>6000</v>
      </c>
      <c r="N309">
        <v>960</v>
      </c>
      <c r="O309">
        <v>7</v>
      </c>
      <c r="P309">
        <f t="shared" si="231"/>
        <v>0.2125984251968504</v>
      </c>
      <c r="Q309">
        <f t="shared" si="232"/>
        <v>0.78740157480314965</v>
      </c>
      <c r="R309">
        <f t="shared" si="233"/>
        <v>0</v>
      </c>
      <c r="S309">
        <v>1</v>
      </c>
      <c r="T309">
        <v>46</v>
      </c>
      <c r="U309">
        <v>60</v>
      </c>
      <c r="V309">
        <v>0</v>
      </c>
      <c r="W309">
        <v>0</v>
      </c>
      <c r="X309">
        <v>480</v>
      </c>
      <c r="Y309">
        <v>6000</v>
      </c>
      <c r="Z309">
        <v>1140</v>
      </c>
      <c r="AA309">
        <v>0</v>
      </c>
      <c r="AB309">
        <v>1</v>
      </c>
      <c r="AC309">
        <v>7</v>
      </c>
      <c r="AD309">
        <v>0</v>
      </c>
      <c r="AE309">
        <f t="shared" si="246"/>
        <v>8.2568807339449546E-2</v>
      </c>
      <c r="AF309">
        <f t="shared" si="247"/>
        <v>0.91743119266055051</v>
      </c>
      <c r="AG309">
        <f t="shared" si="248"/>
        <v>0</v>
      </c>
      <c r="AH309">
        <v>0</v>
      </c>
      <c r="AI309">
        <v>0</v>
      </c>
      <c r="AJ309">
        <v>0</v>
      </c>
      <c r="AK309">
        <v>0</v>
      </c>
      <c r="AL309">
        <v>0</v>
      </c>
      <c r="AM309">
        <v>0</v>
      </c>
      <c r="AN309">
        <v>0</v>
      </c>
      <c r="AO309">
        <v>0</v>
      </c>
      <c r="AP309">
        <v>0</v>
      </c>
      <c r="AQ309">
        <v>0</v>
      </c>
      <c r="AR309">
        <v>0</v>
      </c>
      <c r="AS309">
        <v>0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>
        <v>0</v>
      </c>
      <c r="BA309">
        <v>0</v>
      </c>
      <c r="BB309">
        <v>0</v>
      </c>
      <c r="BC309">
        <v>0</v>
      </c>
      <c r="BD309">
        <v>0</v>
      </c>
      <c r="BE309">
        <v>0</v>
      </c>
      <c r="BF309">
        <v>0</v>
      </c>
      <c r="BG309">
        <v>0</v>
      </c>
      <c r="BH309">
        <v>0</v>
      </c>
    </row>
    <row r="310" spans="1:60" x14ac:dyDescent="0.4">
      <c r="A310">
        <v>212451</v>
      </c>
      <c r="B310" t="s">
        <v>122</v>
      </c>
      <c r="C310">
        <v>400</v>
      </c>
      <c r="D310" t="s">
        <v>61</v>
      </c>
      <c r="E310" s="1">
        <v>39797.442361111112</v>
      </c>
      <c r="F310" s="1">
        <v>39797.524305555555</v>
      </c>
      <c r="G310">
        <v>5</v>
      </c>
      <c r="H310">
        <v>1</v>
      </c>
      <c r="I310">
        <v>2200</v>
      </c>
      <c r="J310">
        <v>1620</v>
      </c>
      <c r="K310">
        <v>450</v>
      </c>
      <c r="L310">
        <v>300</v>
      </c>
      <c r="M310">
        <v>4560</v>
      </c>
      <c r="N310">
        <v>700</v>
      </c>
      <c r="O310">
        <v>6</v>
      </c>
      <c r="P310">
        <f t="shared" si="231"/>
        <v>0.25</v>
      </c>
      <c r="Q310">
        <f t="shared" si="232"/>
        <v>0.70370370370370372</v>
      </c>
      <c r="R310">
        <f t="shared" si="233"/>
        <v>4.6296296296296294E-2</v>
      </c>
      <c r="S310">
        <v>1</v>
      </c>
      <c r="T310">
        <v>400</v>
      </c>
      <c r="U310">
        <v>300</v>
      </c>
      <c r="V310">
        <v>450</v>
      </c>
      <c r="W310">
        <v>300</v>
      </c>
      <c r="X310">
        <v>660</v>
      </c>
      <c r="Y310">
        <v>4680</v>
      </c>
      <c r="Z310">
        <v>880</v>
      </c>
      <c r="AA310">
        <v>0</v>
      </c>
      <c r="AB310">
        <v>2</v>
      </c>
      <c r="AC310">
        <v>7</v>
      </c>
      <c r="AD310">
        <v>0</v>
      </c>
      <c r="AE310">
        <f t="shared" si="246"/>
        <v>0.16161616161616163</v>
      </c>
      <c r="AF310">
        <f t="shared" si="247"/>
        <v>0.78787878787878785</v>
      </c>
      <c r="AG310">
        <f t="shared" si="248"/>
        <v>5.0505050505050504E-2</v>
      </c>
      <c r="AH310">
        <v>0</v>
      </c>
      <c r="AI310">
        <v>0</v>
      </c>
      <c r="AJ310">
        <v>0</v>
      </c>
      <c r="AK310">
        <v>0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0</v>
      </c>
      <c r="BA310">
        <v>0</v>
      </c>
      <c r="BB310">
        <v>0</v>
      </c>
      <c r="BC310">
        <v>0</v>
      </c>
      <c r="BD310">
        <v>0</v>
      </c>
      <c r="BE310">
        <v>0</v>
      </c>
      <c r="BF310">
        <v>0</v>
      </c>
      <c r="BG310">
        <v>0</v>
      </c>
      <c r="BH310">
        <v>0</v>
      </c>
    </row>
    <row r="311" spans="1:60" x14ac:dyDescent="0.4">
      <c r="A311">
        <v>193894</v>
      </c>
      <c r="B311" t="s">
        <v>125</v>
      </c>
      <c r="C311">
        <v>200</v>
      </c>
      <c r="D311" t="s">
        <v>52</v>
      </c>
      <c r="E311" s="1">
        <v>39781.853472222225</v>
      </c>
      <c r="F311" s="1">
        <v>39781.930555555555</v>
      </c>
      <c r="G311">
        <v>5</v>
      </c>
      <c r="H311">
        <v>1</v>
      </c>
      <c r="I311">
        <v>600</v>
      </c>
      <c r="J311">
        <v>480</v>
      </c>
      <c r="K311">
        <v>600</v>
      </c>
      <c r="L311">
        <v>420</v>
      </c>
      <c r="M311">
        <v>3600</v>
      </c>
      <c r="N311">
        <v>670</v>
      </c>
      <c r="O311">
        <v>3</v>
      </c>
      <c r="P311">
        <f t="shared" si="231"/>
        <v>0.10666666666666667</v>
      </c>
      <c r="Q311">
        <f t="shared" si="232"/>
        <v>0.8</v>
      </c>
      <c r="R311">
        <f t="shared" si="233"/>
        <v>9.3333333333333338E-2</v>
      </c>
      <c r="S311">
        <v>0</v>
      </c>
      <c r="T311">
        <v>0</v>
      </c>
      <c r="U311">
        <v>0</v>
      </c>
      <c r="V311">
        <v>0</v>
      </c>
      <c r="W311">
        <v>0</v>
      </c>
      <c r="X311">
        <v>0</v>
      </c>
      <c r="Y311">
        <v>0</v>
      </c>
      <c r="Z311">
        <v>0</v>
      </c>
      <c r="AA311">
        <v>0</v>
      </c>
      <c r="AB311">
        <v>0</v>
      </c>
      <c r="AC311">
        <v>0</v>
      </c>
      <c r="AD311">
        <v>0</v>
      </c>
      <c r="AE311">
        <v>0</v>
      </c>
      <c r="AF311">
        <v>0</v>
      </c>
      <c r="AG311">
        <v>0</v>
      </c>
      <c r="AH311">
        <v>0</v>
      </c>
      <c r="AI311">
        <v>0</v>
      </c>
      <c r="AJ311">
        <v>0</v>
      </c>
      <c r="AK311">
        <v>0</v>
      </c>
      <c r="AL311">
        <v>0</v>
      </c>
      <c r="AM311">
        <v>0</v>
      </c>
      <c r="AN311">
        <v>0</v>
      </c>
      <c r="AO311">
        <v>0</v>
      </c>
      <c r="AP311">
        <v>0</v>
      </c>
      <c r="AQ311">
        <v>0</v>
      </c>
      <c r="AR311">
        <v>0</v>
      </c>
      <c r="AS311">
        <v>0</v>
      </c>
      <c r="AT311">
        <v>0</v>
      </c>
      <c r="AU311">
        <v>0</v>
      </c>
      <c r="AV311">
        <v>0</v>
      </c>
      <c r="AW311">
        <v>0</v>
      </c>
      <c r="AX311">
        <v>0</v>
      </c>
      <c r="AY311">
        <v>0</v>
      </c>
      <c r="AZ311">
        <v>0</v>
      </c>
      <c r="BA311">
        <v>0</v>
      </c>
      <c r="BB311">
        <v>0</v>
      </c>
      <c r="BC311">
        <v>0</v>
      </c>
      <c r="BD311">
        <v>0</v>
      </c>
      <c r="BE311">
        <v>0</v>
      </c>
      <c r="BF311">
        <v>0</v>
      </c>
      <c r="BG311">
        <v>0</v>
      </c>
      <c r="BH311">
        <v>0</v>
      </c>
    </row>
    <row r="312" spans="1:60" x14ac:dyDescent="0.4">
      <c r="A312">
        <v>190498</v>
      </c>
      <c r="B312" t="s">
        <v>125</v>
      </c>
      <c r="C312">
        <v>600</v>
      </c>
      <c r="D312" t="s">
        <v>53</v>
      </c>
      <c r="E312" s="1">
        <v>39775.643055555556</v>
      </c>
      <c r="F312" s="1">
        <v>39775.716666666667</v>
      </c>
      <c r="G312">
        <v>5</v>
      </c>
      <c r="H312">
        <v>1</v>
      </c>
      <c r="I312">
        <v>650</v>
      </c>
      <c r="J312">
        <v>540</v>
      </c>
      <c r="K312">
        <v>120</v>
      </c>
      <c r="L312">
        <v>60</v>
      </c>
      <c r="M312">
        <v>2460</v>
      </c>
      <c r="N312">
        <v>490</v>
      </c>
      <c r="O312">
        <v>3</v>
      </c>
      <c r="P312">
        <f t="shared" si="231"/>
        <v>0.17647058823529413</v>
      </c>
      <c r="Q312">
        <f t="shared" si="232"/>
        <v>0.80392156862745101</v>
      </c>
      <c r="R312">
        <f t="shared" si="233"/>
        <v>1.9607843137254902E-2</v>
      </c>
      <c r="S312">
        <v>0</v>
      </c>
      <c r="T312">
        <v>0</v>
      </c>
      <c r="U312">
        <v>0</v>
      </c>
      <c r="V312">
        <v>0</v>
      </c>
      <c r="W312">
        <v>0</v>
      </c>
      <c r="X312">
        <v>0</v>
      </c>
      <c r="Y312">
        <v>0</v>
      </c>
      <c r="Z312">
        <v>0</v>
      </c>
      <c r="AA312">
        <v>0</v>
      </c>
      <c r="AB312">
        <v>0</v>
      </c>
      <c r="AC312">
        <v>0</v>
      </c>
      <c r="AD312">
        <v>0</v>
      </c>
      <c r="AE312">
        <v>0</v>
      </c>
      <c r="AF312">
        <v>0</v>
      </c>
      <c r="AG312">
        <v>0</v>
      </c>
      <c r="AH312">
        <v>0</v>
      </c>
      <c r="AI312">
        <v>0</v>
      </c>
      <c r="AJ312">
        <v>0</v>
      </c>
      <c r="AK312">
        <v>0</v>
      </c>
      <c r="AL312">
        <v>0</v>
      </c>
      <c r="AM312">
        <v>0</v>
      </c>
      <c r="AN312">
        <v>0</v>
      </c>
      <c r="AO312">
        <v>0</v>
      </c>
      <c r="AP312">
        <v>0</v>
      </c>
      <c r="AQ312">
        <v>0</v>
      </c>
      <c r="AR312">
        <v>0</v>
      </c>
      <c r="AS312">
        <v>0</v>
      </c>
      <c r="AT312">
        <v>0</v>
      </c>
      <c r="AU312">
        <v>0</v>
      </c>
      <c r="AV312">
        <v>0</v>
      </c>
      <c r="AW312">
        <v>0</v>
      </c>
      <c r="AX312">
        <v>0</v>
      </c>
      <c r="AY312">
        <v>0</v>
      </c>
      <c r="AZ312">
        <v>0</v>
      </c>
      <c r="BA312">
        <v>0</v>
      </c>
      <c r="BB312">
        <v>0</v>
      </c>
      <c r="BC312">
        <v>0</v>
      </c>
      <c r="BD312">
        <v>0</v>
      </c>
      <c r="BE312">
        <v>0</v>
      </c>
      <c r="BF312">
        <v>0</v>
      </c>
      <c r="BG312">
        <v>0</v>
      </c>
      <c r="BH312">
        <v>0</v>
      </c>
    </row>
  </sheetData>
  <autoFilter ref="A1:BE312"/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estDataSet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</dc:creator>
  <cp:lastModifiedBy>CHIKAMATSU</cp:lastModifiedBy>
  <dcterms:created xsi:type="dcterms:W3CDTF">2016-09-24T11:38:48Z</dcterms:created>
  <dcterms:modified xsi:type="dcterms:W3CDTF">2016-09-25T01:11:11Z</dcterms:modified>
</cp:coreProperties>
</file>