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KAMATSU\Desktop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F3" i="1" l="1"/>
  <c r="AG3" i="1"/>
  <c r="AH3" i="1"/>
  <c r="AF4" i="1"/>
  <c r="AG4" i="1"/>
  <c r="AH4" i="1"/>
  <c r="AF5" i="1"/>
  <c r="AG5" i="1"/>
  <c r="AH5" i="1"/>
  <c r="AF6" i="1"/>
  <c r="AG6" i="1"/>
  <c r="AH6" i="1"/>
  <c r="AF7" i="1"/>
  <c r="AG7" i="1"/>
  <c r="AH7" i="1"/>
  <c r="AF8" i="1"/>
  <c r="AG8" i="1"/>
  <c r="AH8" i="1"/>
  <c r="AF9" i="1"/>
  <c r="AG9" i="1"/>
  <c r="AH9" i="1"/>
  <c r="AF10" i="1"/>
  <c r="AG10" i="1"/>
  <c r="AH10" i="1"/>
  <c r="AF11" i="1"/>
  <c r="AG11" i="1"/>
  <c r="AH11" i="1"/>
  <c r="AF12" i="1"/>
  <c r="AG12" i="1"/>
  <c r="AH12" i="1"/>
  <c r="AF13" i="1"/>
  <c r="AG13" i="1"/>
  <c r="AH13" i="1"/>
  <c r="AF14" i="1"/>
  <c r="AG14" i="1"/>
  <c r="AH14" i="1"/>
  <c r="AF15" i="1"/>
  <c r="AG15" i="1"/>
  <c r="AH15" i="1"/>
  <c r="AF16" i="1"/>
  <c r="AG16" i="1"/>
  <c r="AH16" i="1"/>
  <c r="AF17" i="1"/>
  <c r="AG17" i="1"/>
  <c r="AH17" i="1"/>
  <c r="AF18" i="1"/>
  <c r="AG18" i="1"/>
  <c r="AH18" i="1"/>
  <c r="AF19" i="1"/>
  <c r="AG19" i="1"/>
  <c r="AH19" i="1"/>
  <c r="AF20" i="1"/>
  <c r="AG20" i="1"/>
  <c r="AH20" i="1"/>
  <c r="AF21" i="1"/>
  <c r="AG21" i="1"/>
  <c r="AH21" i="1"/>
  <c r="AF22" i="1"/>
  <c r="AG22" i="1"/>
  <c r="AH22" i="1"/>
  <c r="AF23" i="1"/>
  <c r="AG23" i="1"/>
  <c r="AH23" i="1"/>
  <c r="AF24" i="1"/>
  <c r="AG24" i="1"/>
  <c r="AH24" i="1"/>
  <c r="AF25" i="1"/>
  <c r="AG25" i="1"/>
  <c r="AH25" i="1"/>
  <c r="AF26" i="1"/>
  <c r="AG26" i="1"/>
  <c r="AH26" i="1"/>
  <c r="AF27" i="1"/>
  <c r="AG27" i="1"/>
  <c r="AH27" i="1"/>
  <c r="AF28" i="1"/>
  <c r="AG28" i="1"/>
  <c r="AH28" i="1"/>
  <c r="AF29" i="1"/>
  <c r="AG29" i="1"/>
  <c r="AH29" i="1"/>
  <c r="AF30" i="1"/>
  <c r="AG30" i="1"/>
  <c r="AH30" i="1"/>
  <c r="AF31" i="1"/>
  <c r="AG31" i="1"/>
  <c r="AH31" i="1"/>
  <c r="AF32" i="1"/>
  <c r="AG32" i="1"/>
  <c r="AH32" i="1"/>
  <c r="AF33" i="1"/>
  <c r="AG33" i="1"/>
  <c r="AH33" i="1"/>
  <c r="AF34" i="1"/>
  <c r="AG34" i="1"/>
  <c r="AH34" i="1"/>
  <c r="AF35" i="1"/>
  <c r="AG35" i="1"/>
  <c r="AH35" i="1"/>
  <c r="AF36" i="1"/>
  <c r="AG36" i="1"/>
  <c r="AH36" i="1"/>
  <c r="AF37" i="1"/>
  <c r="AG37" i="1"/>
  <c r="AH37" i="1"/>
  <c r="AF38" i="1"/>
  <c r="AG38" i="1"/>
  <c r="AH38" i="1"/>
  <c r="AF39" i="1"/>
  <c r="AG39" i="1"/>
  <c r="AH39" i="1"/>
  <c r="AF40" i="1"/>
  <c r="AG40" i="1"/>
  <c r="AH40" i="1"/>
  <c r="AF41" i="1"/>
  <c r="AG41" i="1"/>
  <c r="AH41" i="1"/>
  <c r="AF42" i="1"/>
  <c r="AG42" i="1"/>
  <c r="AH42" i="1"/>
  <c r="AF43" i="1"/>
  <c r="AG43" i="1"/>
  <c r="AH43" i="1"/>
  <c r="AR3" i="1"/>
  <c r="AS3" i="1"/>
  <c r="AT3" i="1"/>
  <c r="AR4" i="1"/>
  <c r="AS4" i="1"/>
  <c r="AT4" i="1"/>
  <c r="AR5" i="1"/>
  <c r="AS5" i="1"/>
  <c r="AT5" i="1"/>
  <c r="AR6" i="1"/>
  <c r="AS6" i="1"/>
  <c r="AT6" i="1"/>
  <c r="AR7" i="1"/>
  <c r="AS7" i="1"/>
  <c r="AT7" i="1"/>
  <c r="AR8" i="1"/>
  <c r="AS8" i="1"/>
  <c r="AT8" i="1"/>
  <c r="AR9" i="1"/>
  <c r="AS9" i="1"/>
  <c r="AT9" i="1"/>
  <c r="AR10" i="1"/>
  <c r="AS10" i="1"/>
  <c r="AT10" i="1"/>
  <c r="AR11" i="1"/>
  <c r="AS11" i="1"/>
  <c r="AT11" i="1"/>
  <c r="AR12" i="1"/>
  <c r="AS12" i="1"/>
  <c r="AT12" i="1"/>
  <c r="AR13" i="1"/>
  <c r="AS13" i="1"/>
  <c r="AT13" i="1"/>
  <c r="AR14" i="1"/>
  <c r="AS14" i="1"/>
  <c r="AT14" i="1"/>
  <c r="AR15" i="1"/>
  <c r="AS15" i="1"/>
  <c r="AT15" i="1"/>
  <c r="AR16" i="1"/>
  <c r="AS16" i="1"/>
  <c r="AT16" i="1"/>
  <c r="AR17" i="1"/>
  <c r="AS17" i="1"/>
  <c r="AT17" i="1"/>
  <c r="AR18" i="1"/>
  <c r="AS18" i="1"/>
  <c r="AT18" i="1"/>
  <c r="AR19" i="1"/>
  <c r="AS19" i="1"/>
  <c r="AT19" i="1"/>
  <c r="AR20" i="1"/>
  <c r="AS20" i="1"/>
  <c r="AT20" i="1"/>
  <c r="AR21" i="1"/>
  <c r="AS21" i="1"/>
  <c r="AT21" i="1"/>
  <c r="AR22" i="1"/>
  <c r="AS22" i="1"/>
  <c r="AT22" i="1"/>
  <c r="AR23" i="1"/>
  <c r="AS23" i="1"/>
  <c r="AT23" i="1"/>
  <c r="AR24" i="1"/>
  <c r="AS24" i="1"/>
  <c r="AT24" i="1"/>
  <c r="AR25" i="1"/>
  <c r="AS25" i="1"/>
  <c r="AT25" i="1"/>
  <c r="AR26" i="1"/>
  <c r="AS26" i="1"/>
  <c r="AT26" i="1"/>
  <c r="AR27" i="1"/>
  <c r="AS27" i="1"/>
  <c r="AT27" i="1"/>
  <c r="AR28" i="1"/>
  <c r="AS28" i="1"/>
  <c r="AT28" i="1"/>
  <c r="AR29" i="1"/>
  <c r="AS29" i="1"/>
  <c r="AT29" i="1"/>
  <c r="AR30" i="1"/>
  <c r="AS30" i="1"/>
  <c r="AT30" i="1"/>
  <c r="AR31" i="1"/>
  <c r="AS31" i="1"/>
  <c r="AT31" i="1"/>
  <c r="AR32" i="1"/>
  <c r="AS32" i="1"/>
  <c r="AT32" i="1"/>
  <c r="AR33" i="1"/>
  <c r="AS33" i="1"/>
  <c r="AT33" i="1"/>
  <c r="AR34" i="1"/>
  <c r="AS34" i="1"/>
  <c r="AT34" i="1"/>
  <c r="AR35" i="1"/>
  <c r="AS35" i="1"/>
  <c r="AT35" i="1"/>
  <c r="AR36" i="1"/>
  <c r="AS36" i="1"/>
  <c r="AT36" i="1"/>
  <c r="AR37" i="1"/>
  <c r="AS37" i="1"/>
  <c r="AT37" i="1"/>
  <c r="AR38" i="1"/>
  <c r="AS38" i="1"/>
  <c r="AT38" i="1"/>
  <c r="AR39" i="1"/>
  <c r="AS39" i="1"/>
  <c r="AT39" i="1"/>
  <c r="AR40" i="1"/>
  <c r="AS40" i="1"/>
  <c r="AT40" i="1"/>
  <c r="AR41" i="1"/>
  <c r="AS41" i="1"/>
  <c r="AT41" i="1"/>
  <c r="AR42" i="1"/>
  <c r="AS42" i="1"/>
  <c r="AT42" i="1"/>
  <c r="AR43" i="1"/>
  <c r="AS43" i="1"/>
  <c r="AT43" i="1"/>
  <c r="BG3" i="1"/>
  <c r="BH3" i="1"/>
  <c r="BI3" i="1"/>
  <c r="BG4" i="1"/>
  <c r="BH4" i="1"/>
  <c r="BI4" i="1"/>
  <c r="BG5" i="1"/>
  <c r="BH5" i="1"/>
  <c r="BI5" i="1"/>
  <c r="BG6" i="1"/>
  <c r="BH6" i="1"/>
  <c r="BI6" i="1"/>
  <c r="BG7" i="1"/>
  <c r="BH7" i="1"/>
  <c r="BI7" i="1"/>
  <c r="BG8" i="1"/>
  <c r="BH8" i="1"/>
  <c r="BI8" i="1"/>
  <c r="BG9" i="1"/>
  <c r="BH9" i="1"/>
  <c r="BI9" i="1"/>
  <c r="BG10" i="1"/>
  <c r="BH10" i="1"/>
  <c r="BI10" i="1"/>
  <c r="BG11" i="1"/>
  <c r="BH11" i="1"/>
  <c r="BI11" i="1"/>
  <c r="BG12" i="1"/>
  <c r="BH12" i="1"/>
  <c r="BI12" i="1"/>
  <c r="BG13" i="1"/>
  <c r="BH13" i="1"/>
  <c r="BI13" i="1"/>
  <c r="BG14" i="1"/>
  <c r="BH14" i="1"/>
  <c r="BI14" i="1"/>
  <c r="BG15" i="1"/>
  <c r="BH15" i="1"/>
  <c r="BI15" i="1"/>
  <c r="BG16" i="1"/>
  <c r="BH16" i="1"/>
  <c r="BI16" i="1"/>
  <c r="BG17" i="1"/>
  <c r="BH17" i="1"/>
  <c r="BI17" i="1"/>
  <c r="BG18" i="1"/>
  <c r="BH18" i="1"/>
  <c r="BI18" i="1"/>
  <c r="BG19" i="1"/>
  <c r="BH19" i="1"/>
  <c r="BI19" i="1"/>
  <c r="BG20" i="1"/>
  <c r="BH20" i="1"/>
  <c r="BI20" i="1"/>
  <c r="BG21" i="1"/>
  <c r="BH21" i="1"/>
  <c r="BI21" i="1"/>
  <c r="BG22" i="1"/>
  <c r="BH22" i="1"/>
  <c r="BI22" i="1"/>
  <c r="BG23" i="1"/>
  <c r="BH23" i="1"/>
  <c r="BI23" i="1"/>
  <c r="BG24" i="1"/>
  <c r="BH24" i="1"/>
  <c r="BI24" i="1"/>
  <c r="BG25" i="1"/>
  <c r="BH25" i="1"/>
  <c r="BI25" i="1"/>
  <c r="BG26" i="1"/>
  <c r="BH26" i="1"/>
  <c r="BI26" i="1"/>
  <c r="BG27" i="1"/>
  <c r="BH27" i="1"/>
  <c r="BI27" i="1"/>
  <c r="BG28" i="1"/>
  <c r="BH28" i="1"/>
  <c r="BI28" i="1"/>
  <c r="BG29" i="1"/>
  <c r="BH29" i="1"/>
  <c r="BI29" i="1"/>
  <c r="BG30" i="1"/>
  <c r="BH30" i="1"/>
  <c r="BI30" i="1"/>
  <c r="BG31" i="1"/>
  <c r="BH31" i="1"/>
  <c r="BI31" i="1"/>
  <c r="BG32" i="1"/>
  <c r="BH32" i="1"/>
  <c r="BI32" i="1"/>
  <c r="BG33" i="1"/>
  <c r="BH33" i="1"/>
  <c r="BI33" i="1"/>
  <c r="BG34" i="1"/>
  <c r="BH34" i="1"/>
  <c r="BI34" i="1"/>
  <c r="BG35" i="1"/>
  <c r="BH35" i="1"/>
  <c r="BI35" i="1"/>
  <c r="BG36" i="1"/>
  <c r="BH36" i="1"/>
  <c r="BI36" i="1"/>
  <c r="BG37" i="1"/>
  <c r="BH37" i="1"/>
  <c r="BI37" i="1"/>
  <c r="BG38" i="1"/>
  <c r="BH38" i="1"/>
  <c r="BI38" i="1"/>
  <c r="BG39" i="1"/>
  <c r="BH39" i="1"/>
  <c r="BI39" i="1"/>
  <c r="BG40" i="1"/>
  <c r="BH40" i="1"/>
  <c r="BI40" i="1"/>
  <c r="BG41" i="1"/>
  <c r="BH41" i="1"/>
  <c r="BI41" i="1"/>
  <c r="BG42" i="1"/>
  <c r="BH42" i="1"/>
  <c r="BI42" i="1"/>
  <c r="BG43" i="1"/>
  <c r="BH43" i="1"/>
  <c r="BI43" i="1"/>
  <c r="BI2" i="1"/>
  <c r="BH2" i="1"/>
  <c r="BG2" i="1"/>
  <c r="AT2" i="1"/>
  <c r="AS2" i="1"/>
  <c r="AR2" i="1"/>
  <c r="AH2" i="1"/>
  <c r="AG2" i="1"/>
  <c r="AF2" i="1"/>
  <c r="Q3" i="1"/>
  <c r="R3" i="1"/>
  <c r="S3" i="1"/>
  <c r="Q4" i="1"/>
  <c r="R4" i="1"/>
  <c r="S4" i="1"/>
  <c r="Q5" i="1"/>
  <c r="R5" i="1"/>
  <c r="S5" i="1"/>
  <c r="Q6" i="1"/>
  <c r="R6" i="1"/>
  <c r="S6" i="1"/>
  <c r="Q7" i="1"/>
  <c r="R7" i="1"/>
  <c r="S7" i="1"/>
  <c r="Q8" i="1"/>
  <c r="R8" i="1"/>
  <c r="S8" i="1"/>
  <c r="Q9" i="1"/>
  <c r="R9" i="1"/>
  <c r="S9" i="1"/>
  <c r="Q10" i="1"/>
  <c r="R10" i="1"/>
  <c r="S10" i="1"/>
  <c r="Q11" i="1"/>
  <c r="R11" i="1"/>
  <c r="S11" i="1"/>
  <c r="Q12" i="1"/>
  <c r="R12" i="1"/>
  <c r="S12" i="1"/>
  <c r="Q13" i="1"/>
  <c r="R13" i="1"/>
  <c r="S13" i="1"/>
  <c r="Q14" i="1"/>
  <c r="R14" i="1"/>
  <c r="S14" i="1"/>
  <c r="Q15" i="1"/>
  <c r="R15" i="1"/>
  <c r="S15" i="1"/>
  <c r="Q16" i="1"/>
  <c r="R16" i="1"/>
  <c r="S16" i="1"/>
  <c r="Q17" i="1"/>
  <c r="R17" i="1"/>
  <c r="S17" i="1"/>
  <c r="Q18" i="1"/>
  <c r="R18" i="1"/>
  <c r="S18" i="1"/>
  <c r="Q19" i="1"/>
  <c r="R19" i="1"/>
  <c r="S19" i="1"/>
  <c r="Q20" i="1"/>
  <c r="R20" i="1"/>
  <c r="S20" i="1"/>
  <c r="Q21" i="1"/>
  <c r="R21" i="1"/>
  <c r="S21" i="1"/>
  <c r="Q22" i="1"/>
  <c r="R22" i="1"/>
  <c r="S22" i="1"/>
  <c r="Q23" i="1"/>
  <c r="R23" i="1"/>
  <c r="S23" i="1"/>
  <c r="Q24" i="1"/>
  <c r="R24" i="1"/>
  <c r="S24" i="1"/>
  <c r="Q25" i="1"/>
  <c r="R25" i="1"/>
  <c r="S25" i="1"/>
  <c r="Q26" i="1"/>
  <c r="R26" i="1"/>
  <c r="S26" i="1"/>
  <c r="Q27" i="1"/>
  <c r="R27" i="1"/>
  <c r="S27" i="1"/>
  <c r="Q28" i="1"/>
  <c r="R28" i="1"/>
  <c r="S28" i="1"/>
  <c r="Q29" i="1"/>
  <c r="R29" i="1"/>
  <c r="S29" i="1"/>
  <c r="Q30" i="1"/>
  <c r="R30" i="1"/>
  <c r="S30" i="1"/>
  <c r="Q31" i="1"/>
  <c r="R31" i="1"/>
  <c r="S31" i="1"/>
  <c r="Q32" i="1"/>
  <c r="R32" i="1"/>
  <c r="S32" i="1"/>
  <c r="Q33" i="1"/>
  <c r="R33" i="1"/>
  <c r="S33" i="1"/>
  <c r="Q34" i="1"/>
  <c r="R34" i="1"/>
  <c r="S34" i="1"/>
  <c r="Q35" i="1"/>
  <c r="R35" i="1"/>
  <c r="S35" i="1"/>
  <c r="Q36" i="1"/>
  <c r="R36" i="1"/>
  <c r="S36" i="1"/>
  <c r="Q37" i="1"/>
  <c r="R37" i="1"/>
  <c r="S37" i="1"/>
  <c r="Q38" i="1"/>
  <c r="R38" i="1"/>
  <c r="S38" i="1"/>
  <c r="Q39" i="1"/>
  <c r="R39" i="1"/>
  <c r="S39" i="1"/>
  <c r="Q40" i="1"/>
  <c r="R40" i="1"/>
  <c r="S40" i="1"/>
  <c r="Q41" i="1"/>
  <c r="R41" i="1"/>
  <c r="S41" i="1"/>
  <c r="Q42" i="1"/>
  <c r="R42" i="1"/>
  <c r="S42" i="1"/>
  <c r="Q43" i="1"/>
  <c r="R43" i="1"/>
  <c r="S43" i="1"/>
  <c r="S2" i="1"/>
  <c r="R2" i="1"/>
  <c r="Q2" i="1"/>
  <c r="AD7" i="1" l="1"/>
  <c r="AB7" i="1"/>
  <c r="Z7" i="1"/>
  <c r="X7" i="1"/>
  <c r="W7" i="1"/>
  <c r="X6" i="1"/>
  <c r="W6" i="1"/>
  <c r="X4" i="1"/>
  <c r="W4" i="1"/>
</calcChain>
</file>

<file path=xl/sharedStrings.xml><?xml version="1.0" encoding="utf-8"?>
<sst xmlns="http://schemas.openxmlformats.org/spreadsheetml/2006/main" count="61" uniqueCount="61">
  <si>
    <t>Mesh4</t>
  </si>
  <si>
    <t>O_KEY_CODE</t>
    <phoneticPr fontId="1"/>
  </si>
  <si>
    <t>Olat</t>
    <phoneticPr fontId="1"/>
  </si>
  <si>
    <t>Olon</t>
    <phoneticPr fontId="1"/>
  </si>
  <si>
    <t>Dlon</t>
    <phoneticPr fontId="1"/>
  </si>
  <si>
    <t>Dlat</t>
    <phoneticPr fontId="1"/>
  </si>
  <si>
    <t>D_KEY_CODE</t>
    <phoneticPr fontId="1"/>
  </si>
  <si>
    <t>選択結果コード</t>
  </si>
  <si>
    <t>train可否</t>
  </si>
  <si>
    <t>アクセス距離train</t>
  </si>
  <si>
    <t>アクセス時間train</t>
  </si>
  <si>
    <t>イグレス距離train</t>
  </si>
  <si>
    <t>イグレス時間train</t>
  </si>
  <si>
    <t>電車時間train</t>
  </si>
  <si>
    <t>電車費用train</t>
  </si>
  <si>
    <t>電車頻度train</t>
  </si>
  <si>
    <t>bustra可否</t>
  </si>
  <si>
    <t>アクセス距離bustra</t>
  </si>
  <si>
    <t>アクセス時間bustra</t>
  </si>
  <si>
    <t>イグレス距離bustra</t>
  </si>
  <si>
    <t>イグレス時間bustra</t>
  </si>
  <si>
    <t>バス時間bustra</t>
  </si>
  <si>
    <t>電車時間bustra</t>
  </si>
  <si>
    <t>バス費用bustra</t>
  </si>
  <si>
    <t>電車費用bustra</t>
  </si>
  <si>
    <t>バス頻度bustra</t>
  </si>
  <si>
    <t>電車頻度bustra</t>
  </si>
  <si>
    <t>始発ダミーbustra</t>
  </si>
  <si>
    <t>bus可否</t>
  </si>
  <si>
    <t>アクセス距離bus</t>
  </si>
  <si>
    <t>アクセス時間bus</t>
  </si>
  <si>
    <t>イグレス距離bus</t>
  </si>
  <si>
    <t>イグレス時間bus</t>
  </si>
  <si>
    <t>バス時間bus</t>
  </si>
  <si>
    <t>バス費用bus</t>
  </si>
  <si>
    <t>バス頻度bus</t>
  </si>
  <si>
    <t>始発ダミーbus</t>
  </si>
  <si>
    <t>trabus可否</t>
  </si>
  <si>
    <t>アクセス距離trabus</t>
  </si>
  <si>
    <t>アクセス時間trabus</t>
  </si>
  <si>
    <t>イグレス距離trabus</t>
  </si>
  <si>
    <t>イグレス時間trabus</t>
  </si>
  <si>
    <t>バス時間trabus</t>
  </si>
  <si>
    <t>電車時間trabus</t>
  </si>
  <si>
    <t>バス費用trabus</t>
  </si>
  <si>
    <t>電車費用trabus</t>
  </si>
  <si>
    <t>バス頻度trabus</t>
  </si>
  <si>
    <t>電車頻度trabus</t>
  </si>
  <si>
    <t>始発ダミーtrabus</t>
  </si>
  <si>
    <t>allotb1</t>
    <phoneticPr fontId="1"/>
  </si>
  <si>
    <t>allotb4</t>
    <phoneticPr fontId="1"/>
  </si>
  <si>
    <t>allotb6</t>
    <phoneticPr fontId="1"/>
  </si>
  <si>
    <t>allob1</t>
    <phoneticPr fontId="1"/>
  </si>
  <si>
    <t>allob3</t>
    <phoneticPr fontId="1"/>
  </si>
  <si>
    <t>allob5</t>
    <phoneticPr fontId="1"/>
  </si>
  <si>
    <t>allobt2</t>
    <phoneticPr fontId="1"/>
  </si>
  <si>
    <t>allobt4</t>
    <phoneticPr fontId="1"/>
  </si>
  <si>
    <t>allobt5</t>
    <phoneticPr fontId="1"/>
  </si>
  <si>
    <t>allot1</t>
    <phoneticPr fontId="1"/>
  </si>
  <si>
    <t>allot4</t>
    <phoneticPr fontId="1"/>
  </si>
  <si>
    <t>allot5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</si>
</sst>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00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1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3"/>
  <sheetViews>
    <sheetView tabSelected="1" topLeftCell="AB1" zoomScale="60" zoomScaleNormal="60" workbookViewId="0">
      <pane ySplit="1" topLeftCell="A2" activePane="bottomLeft" state="frozen"/>
      <selection pane="bottomLeft" activeCell="AG11" sqref="AG11"/>
    </sheetView>
  </sheetViews>
  <sheetFormatPr defaultRowHeight="18.75" x14ac:dyDescent="0.4"/>
  <cols>
    <col min="1" max="1" width="10.5" bestFit="1" customWidth="1"/>
    <col min="2" max="2" width="14" bestFit="1" customWidth="1"/>
    <col min="3" max="4" width="11.625" bestFit="1" customWidth="1"/>
    <col min="5" max="5" width="14" bestFit="1" customWidth="1"/>
    <col min="6" max="6" width="15.5" bestFit="1" customWidth="1"/>
    <col min="7" max="7" width="16.625" bestFit="1" customWidth="1"/>
    <col min="8" max="8" width="15.125" bestFit="1" customWidth="1"/>
    <col min="9" max="9" width="9.125" bestFit="1" customWidth="1"/>
    <col min="10" max="11" width="17.375" bestFit="1" customWidth="1"/>
    <col min="12" max="13" width="17.25" bestFit="1" customWidth="1"/>
    <col min="14" max="16" width="13.125" bestFit="1" customWidth="1"/>
    <col min="17" max="19" width="13.125" customWidth="1"/>
    <col min="20" max="20" width="10.875" bestFit="1" customWidth="1"/>
    <col min="21" max="22" width="19.125" bestFit="1" customWidth="1"/>
    <col min="23" max="24" width="19" bestFit="1" customWidth="1"/>
    <col min="25" max="30" width="15" bestFit="1" customWidth="1"/>
    <col min="31" max="31" width="16.875" bestFit="1" customWidth="1"/>
    <col min="32" max="34" width="16.875" customWidth="1"/>
    <col min="35" max="35" width="8.5" customWidth="1"/>
    <col min="36" max="37" width="16.625" bestFit="1" customWidth="1"/>
    <col min="38" max="39" width="16.5" bestFit="1" customWidth="1"/>
    <col min="40" max="42" width="12.5" bestFit="1" customWidth="1"/>
    <col min="43" max="43" width="14.375" bestFit="1" customWidth="1"/>
    <col min="44" max="46" width="14.375" customWidth="1"/>
    <col min="47" max="47" width="10.875" bestFit="1" customWidth="1"/>
    <col min="48" max="49" width="19.125" bestFit="1" customWidth="1"/>
    <col min="50" max="51" width="19" bestFit="1" customWidth="1"/>
    <col min="52" max="57" width="15" bestFit="1" customWidth="1"/>
    <col min="58" max="58" width="16.875" bestFit="1" customWidth="1"/>
  </cols>
  <sheetData>
    <row r="1" spans="1:61" x14ac:dyDescent="0.4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5</v>
      </c>
      <c r="G1" t="s">
        <v>4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58</v>
      </c>
      <c r="R1" t="s">
        <v>59</v>
      </c>
      <c r="S1" t="s">
        <v>60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55</v>
      </c>
      <c r="AG1" t="s">
        <v>56</v>
      </c>
      <c r="AH1" t="s">
        <v>57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t="s">
        <v>36</v>
      </c>
      <c r="AR1" t="s">
        <v>52</v>
      </c>
      <c r="AS1" t="s">
        <v>53</v>
      </c>
      <c r="AT1" t="s">
        <v>54</v>
      </c>
      <c r="AU1" t="s">
        <v>37</v>
      </c>
      <c r="AV1" t="s">
        <v>38</v>
      </c>
      <c r="AW1" t="s">
        <v>39</v>
      </c>
      <c r="AX1" t="s">
        <v>40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48</v>
      </c>
      <c r="BG1" t="s">
        <v>49</v>
      </c>
      <c r="BH1" t="s">
        <v>50</v>
      </c>
      <c r="BI1" t="s">
        <v>51</v>
      </c>
    </row>
    <row r="2" spans="1:61" x14ac:dyDescent="0.4">
      <c r="A2">
        <v>533904982</v>
      </c>
      <c r="B2">
        <v>11110</v>
      </c>
      <c r="C2">
        <v>35.410416499999997</v>
      </c>
      <c r="D2">
        <v>139.609375</v>
      </c>
      <c r="E2" s="1">
        <v>10110</v>
      </c>
      <c r="F2" s="2">
        <v>35.465668672200003</v>
      </c>
      <c r="G2" s="2">
        <v>139.618016711</v>
      </c>
      <c r="I2">
        <v>1</v>
      </c>
      <c r="J2">
        <v>1600</v>
      </c>
      <c r="K2">
        <v>20</v>
      </c>
      <c r="L2">
        <v>700</v>
      </c>
      <c r="M2">
        <v>8</v>
      </c>
      <c r="N2">
        <v>9</v>
      </c>
      <c r="O2">
        <v>200</v>
      </c>
      <c r="P2">
        <v>6</v>
      </c>
      <c r="Q2">
        <f>IF(I2=0,0,K2/SUM(K2+M2+N2))</f>
        <v>0.54054054054054057</v>
      </c>
      <c r="R2">
        <f>IF(I2=0,0,N2/SUM(K2+M2+N2))</f>
        <v>0.24324324324324326</v>
      </c>
      <c r="S2">
        <f>IF(I2=0,0,M2/SUM(K2+M2+N2))</f>
        <v>0.21621621621621623</v>
      </c>
      <c r="T2">
        <v>1</v>
      </c>
      <c r="U2">
        <v>400</v>
      </c>
      <c r="V2">
        <v>5</v>
      </c>
      <c r="W2">
        <v>700</v>
      </c>
      <c r="X2">
        <v>8</v>
      </c>
      <c r="Y2">
        <v>10</v>
      </c>
      <c r="Z2">
        <v>9</v>
      </c>
      <c r="AA2">
        <v>220</v>
      </c>
      <c r="AB2">
        <v>200</v>
      </c>
      <c r="AC2">
        <v>6</v>
      </c>
      <c r="AD2">
        <v>6</v>
      </c>
      <c r="AE2">
        <v>0</v>
      </c>
      <c r="AF2">
        <f>IF(X2=0,0,Z2/SUM(Z2+AB2+AC2))</f>
        <v>4.1860465116279069E-2</v>
      </c>
      <c r="AG2">
        <f>IF(X2=0,0,AC2/SUM(Z2+AB2+AC2))</f>
        <v>2.7906976744186046E-2</v>
      </c>
      <c r="AH2">
        <f>IF(X2=0,0,AB2/SUM(Z2+AB2+AC2))</f>
        <v>0.93023255813953487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f>IF(AJ2=0,0,AL2/SUM(AL2+AN2+AO2))</f>
        <v>0</v>
      </c>
      <c r="AS2">
        <f>IF(AJ2=0,0,AO2/SUM(AL2+AN2+AO2))</f>
        <v>0</v>
      </c>
      <c r="AT2">
        <f>IF(AJ2=0,0,AN2/SUM(AL2+AN2+AO2))</f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f>IF(AY2=0,0,BA2/SUM(BA2+BC2+BD2))</f>
        <v>0</v>
      </c>
      <c r="BH2">
        <f>IF(AY2=0,0,BD2/SUM(BA2+BC2+BD2))</f>
        <v>0</v>
      </c>
      <c r="BI2">
        <f>IF(AY2=0,0,BC2/SUM(BA2+BC2+BD2))</f>
        <v>0</v>
      </c>
    </row>
    <row r="3" spans="1:61" x14ac:dyDescent="0.4">
      <c r="A3">
        <v>533904984</v>
      </c>
      <c r="B3">
        <v>11110</v>
      </c>
      <c r="C3">
        <v>35.414583499999999</v>
      </c>
      <c r="D3">
        <v>139.609375</v>
      </c>
      <c r="E3" s="1">
        <v>10110</v>
      </c>
      <c r="F3" s="2">
        <v>35.465668672200003</v>
      </c>
      <c r="G3" s="2">
        <v>139.618016711</v>
      </c>
      <c r="I3">
        <v>1</v>
      </c>
      <c r="J3">
        <v>1700</v>
      </c>
      <c r="K3">
        <v>22</v>
      </c>
      <c r="L3">
        <v>350</v>
      </c>
      <c r="M3">
        <v>4</v>
      </c>
      <c r="N3">
        <v>14</v>
      </c>
      <c r="O3">
        <v>270</v>
      </c>
      <c r="P3">
        <v>8</v>
      </c>
      <c r="Q3">
        <f t="shared" ref="Q3:Q43" si="0">IF(I3=0,0,K3/SUM(K3+M3+N3))</f>
        <v>0.55000000000000004</v>
      </c>
      <c r="R3">
        <f t="shared" ref="R3:R43" si="1">IF(I3=0,0,N3/SUM(K3+M3+N3))</f>
        <v>0.35</v>
      </c>
      <c r="S3">
        <f t="shared" ref="S3:S43" si="2">IF(I3=0,0,M3/SUM(K3+M3+N3))</f>
        <v>0.1</v>
      </c>
      <c r="T3">
        <v>1</v>
      </c>
      <c r="U3">
        <v>230</v>
      </c>
      <c r="V3">
        <v>3</v>
      </c>
      <c r="W3">
        <v>700</v>
      </c>
      <c r="X3">
        <v>8</v>
      </c>
      <c r="Y3">
        <v>14</v>
      </c>
      <c r="Z3">
        <v>9</v>
      </c>
      <c r="AA3">
        <v>220</v>
      </c>
      <c r="AB3">
        <v>200</v>
      </c>
      <c r="AC3">
        <v>4</v>
      </c>
      <c r="AD3">
        <v>6</v>
      </c>
      <c r="AE3">
        <v>0</v>
      </c>
      <c r="AF3">
        <f t="shared" ref="AF3:AF43" si="3">IF(X3=0,0,Z3/SUM(Z3+AB3+AC3))</f>
        <v>4.2253521126760563E-2</v>
      </c>
      <c r="AG3">
        <f t="shared" ref="AG3:AG43" si="4">IF(X3=0,0,AC3/SUM(Z3+AB3+AC3))</f>
        <v>1.8779342723004695E-2</v>
      </c>
      <c r="AH3">
        <f t="shared" ref="AH3:AH43" si="5">IF(X3=0,0,AB3/SUM(Z3+AB3+AC3))</f>
        <v>0.93896713615023475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f t="shared" ref="AR3:AR43" si="6">IF(AJ3=0,0,AL3/SUM(AL3+AN3+AO3))</f>
        <v>0</v>
      </c>
      <c r="AS3">
        <f t="shared" ref="AS3:AS43" si="7">IF(AJ3=0,0,AO3/SUM(AL3+AN3+AO3))</f>
        <v>0</v>
      </c>
      <c r="AT3">
        <f t="shared" ref="AT3:AT43" si="8">IF(AJ3=0,0,AN3/SUM(AL3+AN3+AO3))</f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f t="shared" ref="BG3:BG43" si="9">IF(AY3=0,0,BA3/SUM(BA3+BC3+BD3))</f>
        <v>0</v>
      </c>
      <c r="BH3">
        <f t="shared" ref="BH3:BH43" si="10">IF(AY3=0,0,BD3/SUM(BA3+BC3+BD3))</f>
        <v>0</v>
      </c>
      <c r="BI3">
        <f t="shared" ref="BI3:BI43" si="11">IF(AY3=0,0,BC3/SUM(BA3+BC3+BD3))</f>
        <v>0</v>
      </c>
    </row>
    <row r="4" spans="1:61" x14ac:dyDescent="0.4">
      <c r="A4">
        <v>533904993</v>
      </c>
      <c r="B4">
        <v>11110</v>
      </c>
      <c r="C4">
        <v>35.414583499999999</v>
      </c>
      <c r="D4">
        <v>139.61562499999999</v>
      </c>
      <c r="E4" s="1">
        <v>10110</v>
      </c>
      <c r="F4" s="2">
        <v>35.465668672200003</v>
      </c>
      <c r="G4" s="2">
        <v>139.618016711</v>
      </c>
      <c r="I4">
        <v>1</v>
      </c>
      <c r="J4">
        <v>2200</v>
      </c>
      <c r="K4">
        <v>27</v>
      </c>
      <c r="L4">
        <v>600</v>
      </c>
      <c r="M4">
        <v>7</v>
      </c>
      <c r="N4">
        <v>12</v>
      </c>
      <c r="O4">
        <v>170</v>
      </c>
      <c r="P4">
        <v>12</v>
      </c>
      <c r="Q4">
        <f t="shared" si="0"/>
        <v>0.58695652173913049</v>
      </c>
      <c r="R4">
        <f t="shared" si="1"/>
        <v>0.2608695652173913</v>
      </c>
      <c r="S4">
        <f t="shared" si="2"/>
        <v>0.15217391304347827</v>
      </c>
      <c r="T4">
        <v>1</v>
      </c>
      <c r="U4">
        <v>650</v>
      </c>
      <c r="V4">
        <v>9</v>
      </c>
      <c r="W4">
        <f t="shared" ref="W4:X7" si="12">L4</f>
        <v>600</v>
      </c>
      <c r="X4">
        <f t="shared" si="12"/>
        <v>7</v>
      </c>
      <c r="Y4">
        <v>12</v>
      </c>
      <c r="Z4">
        <v>9</v>
      </c>
      <c r="AA4">
        <v>220</v>
      </c>
      <c r="AB4">
        <v>200</v>
      </c>
      <c r="AC4">
        <v>6</v>
      </c>
      <c r="AD4">
        <v>6</v>
      </c>
      <c r="AE4">
        <v>0</v>
      </c>
      <c r="AF4">
        <f t="shared" si="3"/>
        <v>4.1860465116279069E-2</v>
      </c>
      <c r="AG4">
        <f t="shared" si="4"/>
        <v>2.7906976744186046E-2</v>
      </c>
      <c r="AH4">
        <f t="shared" si="5"/>
        <v>0.93023255813953487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f t="shared" si="6"/>
        <v>0</v>
      </c>
      <c r="AS4">
        <f t="shared" si="7"/>
        <v>0</v>
      </c>
      <c r="AT4">
        <f t="shared" si="8"/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f t="shared" si="9"/>
        <v>0</v>
      </c>
      <c r="BH4">
        <f t="shared" si="10"/>
        <v>0</v>
      </c>
      <c r="BI4">
        <f t="shared" si="11"/>
        <v>0</v>
      </c>
    </row>
    <row r="5" spans="1:61" x14ac:dyDescent="0.4">
      <c r="A5">
        <v>533914082</v>
      </c>
      <c r="B5">
        <v>11110</v>
      </c>
      <c r="C5">
        <v>35.418750000000003</v>
      </c>
      <c r="D5">
        <v>139.609375</v>
      </c>
      <c r="E5" s="1">
        <v>10110</v>
      </c>
      <c r="F5" s="2">
        <v>35.465668672200003</v>
      </c>
      <c r="G5" s="2">
        <v>139.618016711</v>
      </c>
      <c r="I5">
        <v>1</v>
      </c>
      <c r="J5">
        <v>1100</v>
      </c>
      <c r="K5">
        <v>14</v>
      </c>
      <c r="L5">
        <v>250</v>
      </c>
      <c r="M5">
        <v>4</v>
      </c>
      <c r="N5">
        <v>13</v>
      </c>
      <c r="O5">
        <v>270</v>
      </c>
      <c r="P5">
        <v>10</v>
      </c>
      <c r="Q5">
        <f t="shared" si="0"/>
        <v>0.45161290322580644</v>
      </c>
      <c r="R5">
        <f t="shared" si="1"/>
        <v>0.41935483870967744</v>
      </c>
      <c r="S5">
        <f t="shared" si="2"/>
        <v>0.12903225806451613</v>
      </c>
      <c r="T5">
        <v>1</v>
      </c>
      <c r="U5">
        <v>290</v>
      </c>
      <c r="V5">
        <v>3</v>
      </c>
      <c r="W5">
        <v>600</v>
      </c>
      <c r="X5">
        <v>7</v>
      </c>
      <c r="Y5">
        <v>9</v>
      </c>
      <c r="Z5">
        <v>15</v>
      </c>
      <c r="AA5">
        <v>220</v>
      </c>
      <c r="AB5">
        <v>170</v>
      </c>
      <c r="AC5">
        <v>6</v>
      </c>
      <c r="AD5">
        <v>12</v>
      </c>
      <c r="AE5">
        <v>0</v>
      </c>
      <c r="AF5">
        <f t="shared" si="3"/>
        <v>7.8534031413612565E-2</v>
      </c>
      <c r="AG5">
        <f t="shared" si="4"/>
        <v>3.1413612565445025E-2</v>
      </c>
      <c r="AH5">
        <f t="shared" si="5"/>
        <v>0.89005235602094246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f t="shared" si="6"/>
        <v>0</v>
      </c>
      <c r="AS5">
        <f t="shared" si="7"/>
        <v>0</v>
      </c>
      <c r="AT5">
        <f t="shared" si="8"/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f t="shared" si="9"/>
        <v>0</v>
      </c>
      <c r="BH5">
        <f t="shared" si="10"/>
        <v>0</v>
      </c>
      <c r="BI5">
        <f t="shared" si="11"/>
        <v>0</v>
      </c>
    </row>
    <row r="6" spans="1:61" x14ac:dyDescent="0.4">
      <c r="A6">
        <v>533914091</v>
      </c>
      <c r="B6">
        <v>11110</v>
      </c>
      <c r="C6">
        <v>35.418750000000003</v>
      </c>
      <c r="D6">
        <v>139.61562499999999</v>
      </c>
      <c r="E6" s="1">
        <v>10110</v>
      </c>
      <c r="F6" s="2">
        <v>35.465668672200003</v>
      </c>
      <c r="G6" s="2">
        <v>139.618016711</v>
      </c>
      <c r="I6">
        <v>1</v>
      </c>
      <c r="J6">
        <v>1900</v>
      </c>
      <c r="K6">
        <v>24</v>
      </c>
      <c r="L6">
        <v>350</v>
      </c>
      <c r="M6">
        <v>4</v>
      </c>
      <c r="N6">
        <v>13</v>
      </c>
      <c r="O6">
        <v>270</v>
      </c>
      <c r="P6">
        <v>8</v>
      </c>
      <c r="Q6">
        <f t="shared" si="0"/>
        <v>0.58536585365853655</v>
      </c>
      <c r="R6">
        <f t="shared" si="1"/>
        <v>0.31707317073170732</v>
      </c>
      <c r="S6">
        <f t="shared" si="2"/>
        <v>9.7560975609756101E-2</v>
      </c>
      <c r="T6">
        <v>1</v>
      </c>
      <c r="U6">
        <v>10</v>
      </c>
      <c r="V6">
        <v>1</v>
      </c>
      <c r="W6">
        <f t="shared" si="12"/>
        <v>350</v>
      </c>
      <c r="X6">
        <f t="shared" si="12"/>
        <v>4</v>
      </c>
      <c r="Y6">
        <v>8</v>
      </c>
      <c r="Z6">
        <v>9</v>
      </c>
      <c r="AA6">
        <v>220</v>
      </c>
      <c r="AB6">
        <v>200</v>
      </c>
      <c r="AC6">
        <v>4</v>
      </c>
      <c r="AD6">
        <v>6</v>
      </c>
      <c r="AE6">
        <v>0</v>
      </c>
      <c r="AF6">
        <f t="shared" si="3"/>
        <v>4.2253521126760563E-2</v>
      </c>
      <c r="AG6">
        <f t="shared" si="4"/>
        <v>1.8779342723004695E-2</v>
      </c>
      <c r="AH6">
        <f t="shared" si="5"/>
        <v>0.93896713615023475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f t="shared" si="6"/>
        <v>0</v>
      </c>
      <c r="AS6">
        <f t="shared" si="7"/>
        <v>0</v>
      </c>
      <c r="AT6">
        <f t="shared" si="8"/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f t="shared" si="9"/>
        <v>0</v>
      </c>
      <c r="BH6">
        <f t="shared" si="10"/>
        <v>0</v>
      </c>
      <c r="BI6">
        <f t="shared" si="11"/>
        <v>0</v>
      </c>
    </row>
    <row r="7" spans="1:61" x14ac:dyDescent="0.4">
      <c r="A7">
        <v>533904783</v>
      </c>
      <c r="B7">
        <v>11112</v>
      </c>
      <c r="C7">
        <v>35.397916500000001</v>
      </c>
      <c r="D7">
        <v>139.60312500000001</v>
      </c>
      <c r="E7" s="1">
        <v>10110</v>
      </c>
      <c r="F7" s="2">
        <v>35.465668672200003</v>
      </c>
      <c r="G7" s="2">
        <v>139.618016711</v>
      </c>
      <c r="I7">
        <v>1</v>
      </c>
      <c r="J7">
        <v>1500</v>
      </c>
      <c r="K7">
        <v>17</v>
      </c>
      <c r="L7">
        <v>350</v>
      </c>
      <c r="M7">
        <v>4</v>
      </c>
      <c r="N7">
        <v>16</v>
      </c>
      <c r="O7">
        <v>270</v>
      </c>
      <c r="P7">
        <v>8</v>
      </c>
      <c r="Q7">
        <f t="shared" si="0"/>
        <v>0.45945945945945948</v>
      </c>
      <c r="R7">
        <f t="shared" si="1"/>
        <v>0.43243243243243246</v>
      </c>
      <c r="S7">
        <f t="shared" si="2"/>
        <v>0.10810810810810811</v>
      </c>
      <c r="T7">
        <v>1</v>
      </c>
      <c r="U7">
        <v>10</v>
      </c>
      <c r="V7">
        <v>1</v>
      </c>
      <c r="W7">
        <f t="shared" si="12"/>
        <v>350</v>
      </c>
      <c r="X7">
        <f t="shared" si="12"/>
        <v>4</v>
      </c>
      <c r="Y7">
        <v>5</v>
      </c>
      <c r="Z7">
        <f t="shared" ref="Z7" si="13">N7</f>
        <v>16</v>
      </c>
      <c r="AA7">
        <v>180</v>
      </c>
      <c r="AB7">
        <f t="shared" ref="AB7" si="14">O7</f>
        <v>270</v>
      </c>
      <c r="AC7">
        <v>10</v>
      </c>
      <c r="AD7">
        <f t="shared" ref="AD7" si="15">P7</f>
        <v>8</v>
      </c>
      <c r="AE7">
        <v>0</v>
      </c>
      <c r="AF7">
        <f t="shared" si="3"/>
        <v>5.4054054054054057E-2</v>
      </c>
      <c r="AG7">
        <f t="shared" si="4"/>
        <v>3.3783783783783786E-2</v>
      </c>
      <c r="AH7">
        <f t="shared" si="5"/>
        <v>0.91216216216216217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f t="shared" si="6"/>
        <v>0</v>
      </c>
      <c r="AS7">
        <f t="shared" si="7"/>
        <v>0</v>
      </c>
      <c r="AT7">
        <f t="shared" si="8"/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f t="shared" si="9"/>
        <v>0</v>
      </c>
      <c r="BH7">
        <f t="shared" si="10"/>
        <v>0</v>
      </c>
      <c r="BI7">
        <f t="shared" si="11"/>
        <v>0</v>
      </c>
    </row>
    <row r="8" spans="1:61" x14ac:dyDescent="0.4">
      <c r="A8">
        <v>533904784</v>
      </c>
      <c r="B8">
        <v>11112</v>
      </c>
      <c r="C8">
        <v>35.397916500000001</v>
      </c>
      <c r="D8">
        <v>139.609375</v>
      </c>
      <c r="E8" s="1">
        <v>10110</v>
      </c>
      <c r="F8" s="2">
        <v>35.465668672200003</v>
      </c>
      <c r="G8" s="2">
        <v>139.618016711</v>
      </c>
      <c r="I8">
        <v>1</v>
      </c>
      <c r="J8">
        <v>1500</v>
      </c>
      <c r="K8">
        <v>20</v>
      </c>
      <c r="L8">
        <v>600</v>
      </c>
      <c r="M8">
        <v>7</v>
      </c>
      <c r="N8">
        <v>14</v>
      </c>
      <c r="O8">
        <v>170</v>
      </c>
      <c r="P8">
        <v>12</v>
      </c>
      <c r="Q8">
        <f t="shared" si="0"/>
        <v>0.48780487804878048</v>
      </c>
      <c r="R8">
        <f t="shared" si="1"/>
        <v>0.34146341463414637</v>
      </c>
      <c r="S8">
        <f t="shared" si="2"/>
        <v>0.17073170731707318</v>
      </c>
      <c r="T8">
        <v>1</v>
      </c>
      <c r="U8">
        <v>300</v>
      </c>
      <c r="V8">
        <v>5</v>
      </c>
      <c r="W8">
        <v>600</v>
      </c>
      <c r="X8">
        <v>7</v>
      </c>
      <c r="Y8">
        <v>5</v>
      </c>
      <c r="Z8">
        <v>14</v>
      </c>
      <c r="AA8">
        <v>220</v>
      </c>
      <c r="AB8">
        <v>170</v>
      </c>
      <c r="AC8">
        <v>8</v>
      </c>
      <c r="AD8">
        <v>12</v>
      </c>
      <c r="AE8">
        <v>0</v>
      </c>
      <c r="AF8">
        <f t="shared" si="3"/>
        <v>7.2916666666666671E-2</v>
      </c>
      <c r="AG8">
        <f t="shared" si="4"/>
        <v>4.1666666666666664E-2</v>
      </c>
      <c r="AH8">
        <f t="shared" si="5"/>
        <v>0.88541666666666663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f t="shared" si="6"/>
        <v>0</v>
      </c>
      <c r="AS8">
        <f t="shared" si="7"/>
        <v>0</v>
      </c>
      <c r="AT8">
        <f t="shared" si="8"/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f t="shared" si="9"/>
        <v>0</v>
      </c>
      <c r="BH8">
        <f t="shared" si="10"/>
        <v>0</v>
      </c>
      <c r="BI8">
        <f t="shared" si="11"/>
        <v>0</v>
      </c>
    </row>
    <row r="9" spans="1:61" x14ac:dyDescent="0.4">
      <c r="A9">
        <v>533904881</v>
      </c>
      <c r="B9">
        <v>11112</v>
      </c>
      <c r="C9">
        <v>35.402083500000003</v>
      </c>
      <c r="D9">
        <v>139.60312500000001</v>
      </c>
      <c r="E9" s="1">
        <v>10110</v>
      </c>
      <c r="F9" s="2">
        <v>35.465668672200003</v>
      </c>
      <c r="G9" s="2">
        <v>139.618016711</v>
      </c>
      <c r="I9">
        <v>1</v>
      </c>
      <c r="J9">
        <v>2200</v>
      </c>
      <c r="K9">
        <v>27</v>
      </c>
      <c r="L9">
        <v>600</v>
      </c>
      <c r="M9">
        <v>7</v>
      </c>
      <c r="N9">
        <v>14</v>
      </c>
      <c r="O9">
        <v>170</v>
      </c>
      <c r="P9">
        <v>12</v>
      </c>
      <c r="Q9">
        <f t="shared" si="0"/>
        <v>0.5625</v>
      </c>
      <c r="R9">
        <f t="shared" si="1"/>
        <v>0.29166666666666669</v>
      </c>
      <c r="S9">
        <f t="shared" si="2"/>
        <v>0.14583333333333334</v>
      </c>
      <c r="T9">
        <v>1</v>
      </c>
      <c r="U9">
        <v>240</v>
      </c>
      <c r="V9">
        <v>3</v>
      </c>
      <c r="W9">
        <v>600</v>
      </c>
      <c r="X9">
        <v>7</v>
      </c>
      <c r="Y9">
        <v>7</v>
      </c>
      <c r="Z9">
        <v>14</v>
      </c>
      <c r="AA9">
        <v>220</v>
      </c>
      <c r="AB9">
        <v>170</v>
      </c>
      <c r="AC9">
        <v>8</v>
      </c>
      <c r="AD9">
        <v>12</v>
      </c>
      <c r="AE9">
        <v>0</v>
      </c>
      <c r="AF9">
        <f t="shared" si="3"/>
        <v>7.2916666666666671E-2</v>
      </c>
      <c r="AG9">
        <f t="shared" si="4"/>
        <v>4.1666666666666664E-2</v>
      </c>
      <c r="AH9">
        <f t="shared" si="5"/>
        <v>0.88541666666666663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f t="shared" si="6"/>
        <v>0</v>
      </c>
      <c r="AS9">
        <f t="shared" si="7"/>
        <v>0</v>
      </c>
      <c r="AT9">
        <f t="shared" si="8"/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f t="shared" si="9"/>
        <v>0</v>
      </c>
      <c r="BH9">
        <f t="shared" si="10"/>
        <v>0</v>
      </c>
      <c r="BI9">
        <f t="shared" si="11"/>
        <v>0</v>
      </c>
    </row>
    <row r="10" spans="1:61" x14ac:dyDescent="0.4">
      <c r="A10">
        <v>533904882</v>
      </c>
      <c r="B10">
        <v>11112</v>
      </c>
      <c r="C10">
        <v>35.402083500000003</v>
      </c>
      <c r="D10">
        <v>139.609375</v>
      </c>
      <c r="E10" s="1">
        <v>10110</v>
      </c>
      <c r="F10" s="2">
        <v>35.465668672200003</v>
      </c>
      <c r="G10" s="2">
        <v>139.618016711</v>
      </c>
      <c r="I10">
        <v>0</v>
      </c>
      <c r="J10">
        <v>0</v>
      </c>
      <c r="K10">
        <v>0</v>
      </c>
      <c r="L10">
        <v>0</v>
      </c>
      <c r="M10">
        <v>0</v>
      </c>
      <c r="N10">
        <v>0</v>
      </c>
      <c r="O10">
        <v>0</v>
      </c>
      <c r="P10">
        <v>0</v>
      </c>
      <c r="Q10">
        <f t="shared" si="0"/>
        <v>0</v>
      </c>
      <c r="R10">
        <f t="shared" si="1"/>
        <v>0</v>
      </c>
      <c r="S10">
        <f t="shared" si="2"/>
        <v>0</v>
      </c>
      <c r="T10">
        <v>1</v>
      </c>
      <c r="U10">
        <v>62</v>
      </c>
      <c r="V10">
        <v>1</v>
      </c>
      <c r="W10">
        <v>600</v>
      </c>
      <c r="X10">
        <v>7</v>
      </c>
      <c r="Y10">
        <v>8</v>
      </c>
      <c r="Z10">
        <v>14</v>
      </c>
      <c r="AA10">
        <v>220</v>
      </c>
      <c r="AB10">
        <v>170</v>
      </c>
      <c r="AC10">
        <v>8</v>
      </c>
      <c r="AD10">
        <v>12</v>
      </c>
      <c r="AE10">
        <v>0</v>
      </c>
      <c r="AF10">
        <f t="shared" si="3"/>
        <v>7.2916666666666671E-2</v>
      </c>
      <c r="AG10">
        <f t="shared" si="4"/>
        <v>4.1666666666666664E-2</v>
      </c>
      <c r="AH10">
        <f t="shared" si="5"/>
        <v>0.88541666666666663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f t="shared" si="6"/>
        <v>0</v>
      </c>
      <c r="AS10">
        <f t="shared" si="7"/>
        <v>0</v>
      </c>
      <c r="AT10">
        <f t="shared" si="8"/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f t="shared" si="9"/>
        <v>0</v>
      </c>
      <c r="BH10">
        <f t="shared" si="10"/>
        <v>0</v>
      </c>
      <c r="BI10">
        <f t="shared" si="11"/>
        <v>0</v>
      </c>
    </row>
    <row r="11" spans="1:61" x14ac:dyDescent="0.4">
      <c r="A11">
        <v>533904884</v>
      </c>
      <c r="B11">
        <v>11112</v>
      </c>
      <c r="C11">
        <v>35.40625</v>
      </c>
      <c r="D11">
        <v>139.609375</v>
      </c>
      <c r="E11" s="1">
        <v>10110</v>
      </c>
      <c r="F11" s="2">
        <v>35.465668672200003</v>
      </c>
      <c r="G11" s="2">
        <v>139.618016711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f t="shared" si="0"/>
        <v>0</v>
      </c>
      <c r="R11">
        <f t="shared" si="1"/>
        <v>0</v>
      </c>
      <c r="S11">
        <f t="shared" si="2"/>
        <v>0</v>
      </c>
      <c r="T11">
        <v>1</v>
      </c>
      <c r="U11">
        <v>450</v>
      </c>
      <c r="V11">
        <v>6</v>
      </c>
      <c r="W11">
        <v>600</v>
      </c>
      <c r="X11">
        <v>7</v>
      </c>
      <c r="Y11">
        <v>7</v>
      </c>
      <c r="Z11">
        <v>15</v>
      </c>
      <c r="AA11">
        <v>220</v>
      </c>
      <c r="AB11">
        <v>170</v>
      </c>
      <c r="AC11">
        <v>8</v>
      </c>
      <c r="AD11">
        <v>12</v>
      </c>
      <c r="AE11">
        <v>0</v>
      </c>
      <c r="AF11">
        <f t="shared" si="3"/>
        <v>7.7720207253886009E-2</v>
      </c>
      <c r="AG11">
        <f t="shared" si="4"/>
        <v>4.145077720207254E-2</v>
      </c>
      <c r="AH11">
        <f t="shared" si="5"/>
        <v>0.88082901554404147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f t="shared" si="6"/>
        <v>0</v>
      </c>
      <c r="AS11">
        <f t="shared" si="7"/>
        <v>0</v>
      </c>
      <c r="AT11">
        <f t="shared" si="8"/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f t="shared" si="9"/>
        <v>0</v>
      </c>
      <c r="BH11">
        <f t="shared" si="10"/>
        <v>0</v>
      </c>
      <c r="BI11">
        <f t="shared" si="11"/>
        <v>0</v>
      </c>
    </row>
    <row r="12" spans="1:61" x14ac:dyDescent="0.4">
      <c r="A12">
        <v>533904872</v>
      </c>
      <c r="B12">
        <v>11403</v>
      </c>
      <c r="C12">
        <v>35.402083500000003</v>
      </c>
      <c r="D12">
        <v>139.59687500000001</v>
      </c>
      <c r="E12" s="1">
        <v>10110</v>
      </c>
      <c r="F12" s="2">
        <v>35.465668672200003</v>
      </c>
      <c r="G12" s="2">
        <v>139.618016711</v>
      </c>
      <c r="I12">
        <v>1</v>
      </c>
      <c r="J12">
        <v>700</v>
      </c>
      <c r="K12">
        <v>9</v>
      </c>
      <c r="L12">
        <v>350</v>
      </c>
      <c r="M12">
        <v>4</v>
      </c>
      <c r="N12">
        <v>18</v>
      </c>
      <c r="O12">
        <v>270</v>
      </c>
      <c r="P12">
        <v>9</v>
      </c>
      <c r="Q12">
        <f t="shared" si="0"/>
        <v>0.29032258064516131</v>
      </c>
      <c r="R12">
        <f t="shared" si="1"/>
        <v>0.58064516129032262</v>
      </c>
      <c r="S12">
        <f t="shared" si="2"/>
        <v>0.12903225806451613</v>
      </c>
      <c r="T12">
        <v>1</v>
      </c>
      <c r="U12">
        <v>240</v>
      </c>
      <c r="V12">
        <v>2</v>
      </c>
      <c r="W12">
        <v>700</v>
      </c>
      <c r="X12">
        <v>8</v>
      </c>
      <c r="Y12">
        <v>5</v>
      </c>
      <c r="Z12">
        <v>9</v>
      </c>
      <c r="AA12">
        <v>180</v>
      </c>
      <c r="AB12">
        <v>200</v>
      </c>
      <c r="AC12">
        <v>10</v>
      </c>
      <c r="AD12">
        <v>6</v>
      </c>
      <c r="AE12">
        <v>0</v>
      </c>
      <c r="AF12">
        <f t="shared" si="3"/>
        <v>4.1095890410958902E-2</v>
      </c>
      <c r="AG12">
        <f t="shared" si="4"/>
        <v>4.5662100456621002E-2</v>
      </c>
      <c r="AH12">
        <f t="shared" si="5"/>
        <v>0.91324200913242004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f t="shared" si="6"/>
        <v>0</v>
      </c>
      <c r="AS12">
        <f t="shared" si="7"/>
        <v>0</v>
      </c>
      <c r="AT12">
        <f t="shared" si="8"/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f t="shared" si="9"/>
        <v>0</v>
      </c>
      <c r="BH12">
        <f t="shared" si="10"/>
        <v>0</v>
      </c>
      <c r="BI12">
        <f t="shared" si="11"/>
        <v>0</v>
      </c>
    </row>
    <row r="13" spans="1:61" x14ac:dyDescent="0.4">
      <c r="A13">
        <v>533904874</v>
      </c>
      <c r="B13">
        <v>11403</v>
      </c>
      <c r="C13">
        <v>35.40625</v>
      </c>
      <c r="D13">
        <v>139.59687500000001</v>
      </c>
      <c r="E13" s="1">
        <v>10110</v>
      </c>
      <c r="F13" s="2">
        <v>35.465668672200003</v>
      </c>
      <c r="G13" s="2">
        <v>139.618016711</v>
      </c>
      <c r="I13">
        <v>1</v>
      </c>
      <c r="J13">
        <v>400</v>
      </c>
      <c r="K13">
        <v>5</v>
      </c>
      <c r="L13">
        <v>700</v>
      </c>
      <c r="M13">
        <v>7</v>
      </c>
      <c r="N13">
        <v>9</v>
      </c>
      <c r="O13">
        <v>200</v>
      </c>
      <c r="P13">
        <v>9</v>
      </c>
      <c r="Q13">
        <f t="shared" si="0"/>
        <v>0.23809523809523808</v>
      </c>
      <c r="R13">
        <f t="shared" si="1"/>
        <v>0.42857142857142855</v>
      </c>
      <c r="S13">
        <f t="shared" si="2"/>
        <v>0.33333333333333331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f t="shared" si="3"/>
        <v>0</v>
      </c>
      <c r="AG13">
        <f t="shared" si="4"/>
        <v>0</v>
      </c>
      <c r="AH13">
        <f t="shared" si="5"/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f t="shared" si="6"/>
        <v>0</v>
      </c>
      <c r="AS13">
        <f t="shared" si="7"/>
        <v>0</v>
      </c>
      <c r="AT13">
        <f t="shared" si="8"/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f t="shared" si="9"/>
        <v>0</v>
      </c>
      <c r="BH13">
        <f t="shared" si="10"/>
        <v>0</v>
      </c>
      <c r="BI13">
        <f t="shared" si="11"/>
        <v>0</v>
      </c>
    </row>
    <row r="14" spans="1:61" x14ac:dyDescent="0.4">
      <c r="A14">
        <v>533904883</v>
      </c>
      <c r="B14">
        <v>11403</v>
      </c>
      <c r="C14">
        <v>35.40625</v>
      </c>
      <c r="D14">
        <v>139.60312500000001</v>
      </c>
      <c r="E14" s="1">
        <v>10110</v>
      </c>
      <c r="F14" s="2">
        <v>35.465668672200003</v>
      </c>
      <c r="G14" s="2">
        <v>139.618016711</v>
      </c>
      <c r="I14">
        <v>1</v>
      </c>
      <c r="J14">
        <v>1000</v>
      </c>
      <c r="K14">
        <v>13</v>
      </c>
      <c r="L14">
        <v>250</v>
      </c>
      <c r="M14">
        <v>4</v>
      </c>
      <c r="N14">
        <v>16</v>
      </c>
      <c r="O14">
        <v>270</v>
      </c>
      <c r="P14">
        <v>12</v>
      </c>
      <c r="Q14">
        <f t="shared" si="0"/>
        <v>0.39393939393939392</v>
      </c>
      <c r="R14">
        <f t="shared" si="1"/>
        <v>0.48484848484848486</v>
      </c>
      <c r="S14">
        <f t="shared" si="2"/>
        <v>0.12121212121212122</v>
      </c>
      <c r="T14">
        <v>1</v>
      </c>
      <c r="U14">
        <v>600</v>
      </c>
      <c r="V14">
        <v>6</v>
      </c>
      <c r="W14">
        <v>250</v>
      </c>
      <c r="X14">
        <v>4</v>
      </c>
      <c r="Y14">
        <v>5</v>
      </c>
      <c r="Z14">
        <v>16</v>
      </c>
      <c r="AA14">
        <v>220</v>
      </c>
      <c r="AB14">
        <v>270</v>
      </c>
      <c r="AC14">
        <v>8</v>
      </c>
      <c r="AD14">
        <v>12</v>
      </c>
      <c r="AE14">
        <v>0</v>
      </c>
      <c r="AF14">
        <f t="shared" si="3"/>
        <v>5.4421768707482991E-2</v>
      </c>
      <c r="AG14">
        <f t="shared" si="4"/>
        <v>2.7210884353741496E-2</v>
      </c>
      <c r="AH14">
        <f t="shared" si="5"/>
        <v>0.91836734693877553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f t="shared" si="6"/>
        <v>0</v>
      </c>
      <c r="AS14">
        <f t="shared" si="7"/>
        <v>0</v>
      </c>
      <c r="AT14">
        <f t="shared" si="8"/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f t="shared" si="9"/>
        <v>0</v>
      </c>
      <c r="BH14">
        <f t="shared" si="10"/>
        <v>0</v>
      </c>
      <c r="BI14">
        <f t="shared" si="11"/>
        <v>0</v>
      </c>
    </row>
    <row r="15" spans="1:61" x14ac:dyDescent="0.4">
      <c r="A15">
        <v>533904972</v>
      </c>
      <c r="B15">
        <v>11403</v>
      </c>
      <c r="C15">
        <v>35.410416499999997</v>
      </c>
      <c r="D15">
        <v>139.59687500000001</v>
      </c>
      <c r="E15" s="1">
        <v>10110</v>
      </c>
      <c r="F15" s="2">
        <v>35.465668672200003</v>
      </c>
      <c r="G15" s="2">
        <v>139.618016711</v>
      </c>
      <c r="I15">
        <v>1</v>
      </c>
      <c r="J15">
        <v>250</v>
      </c>
      <c r="K15">
        <v>4</v>
      </c>
      <c r="L15">
        <v>700</v>
      </c>
      <c r="M15">
        <v>8</v>
      </c>
      <c r="N15">
        <v>9</v>
      </c>
      <c r="O15">
        <v>200</v>
      </c>
      <c r="P15">
        <v>9</v>
      </c>
      <c r="Q15">
        <f t="shared" si="0"/>
        <v>0.19047619047619047</v>
      </c>
      <c r="R15">
        <f t="shared" si="1"/>
        <v>0.42857142857142855</v>
      </c>
      <c r="S15">
        <f t="shared" si="2"/>
        <v>0.38095238095238093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f t="shared" si="3"/>
        <v>0</v>
      </c>
      <c r="AG15">
        <f t="shared" si="4"/>
        <v>0</v>
      </c>
      <c r="AH15">
        <f t="shared" si="5"/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f t="shared" si="6"/>
        <v>0</v>
      </c>
      <c r="AS15">
        <f t="shared" si="7"/>
        <v>0</v>
      </c>
      <c r="AT15">
        <f t="shared" si="8"/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f t="shared" si="9"/>
        <v>0</v>
      </c>
      <c r="BH15">
        <f t="shared" si="10"/>
        <v>0</v>
      </c>
      <c r="BI15">
        <f t="shared" si="11"/>
        <v>0</v>
      </c>
    </row>
    <row r="16" spans="1:61" x14ac:dyDescent="0.4">
      <c r="A16">
        <v>533904982</v>
      </c>
      <c r="B16">
        <v>11110</v>
      </c>
      <c r="C16">
        <v>35.410416499999997</v>
      </c>
      <c r="D16">
        <v>139.609375</v>
      </c>
      <c r="E16" s="1">
        <v>10210</v>
      </c>
      <c r="F16" s="2">
        <v>35.448467480799998</v>
      </c>
      <c r="G16" s="2">
        <v>139.63880463199999</v>
      </c>
      <c r="I16">
        <v>1</v>
      </c>
      <c r="J16">
        <v>1700</v>
      </c>
      <c r="K16">
        <v>1320</v>
      </c>
      <c r="L16">
        <v>750</v>
      </c>
      <c r="M16">
        <v>480</v>
      </c>
      <c r="N16">
        <v>600</v>
      </c>
      <c r="O16">
        <v>165</v>
      </c>
      <c r="P16">
        <v>11</v>
      </c>
      <c r="Q16">
        <f t="shared" si="0"/>
        <v>0.55000000000000004</v>
      </c>
      <c r="R16">
        <f t="shared" si="1"/>
        <v>0.25</v>
      </c>
      <c r="S16">
        <f t="shared" si="2"/>
        <v>0.2</v>
      </c>
      <c r="T16">
        <v>1</v>
      </c>
      <c r="U16">
        <v>400</v>
      </c>
      <c r="V16">
        <v>300</v>
      </c>
      <c r="W16">
        <v>750</v>
      </c>
      <c r="X16">
        <v>480</v>
      </c>
      <c r="Y16">
        <v>480</v>
      </c>
      <c r="Z16">
        <v>600</v>
      </c>
      <c r="AA16">
        <v>220</v>
      </c>
      <c r="AB16">
        <v>165</v>
      </c>
      <c r="AC16">
        <v>6</v>
      </c>
      <c r="AD16">
        <v>11</v>
      </c>
      <c r="AE16">
        <v>0</v>
      </c>
      <c r="AF16">
        <f t="shared" si="3"/>
        <v>0.77821011673151752</v>
      </c>
      <c r="AG16">
        <f t="shared" si="4"/>
        <v>7.7821011673151752E-3</v>
      </c>
      <c r="AH16">
        <f t="shared" si="5"/>
        <v>0.2140077821011673</v>
      </c>
      <c r="AI16">
        <v>0</v>
      </c>
      <c r="AJ16">
        <v>0</v>
      </c>
      <c r="AK16">
        <v>0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f t="shared" si="6"/>
        <v>0</v>
      </c>
      <c r="AS16">
        <f t="shared" si="7"/>
        <v>0</v>
      </c>
      <c r="AT16">
        <f t="shared" si="8"/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f t="shared" si="9"/>
        <v>0</v>
      </c>
      <c r="BH16">
        <f t="shared" si="10"/>
        <v>0</v>
      </c>
      <c r="BI16">
        <f t="shared" si="11"/>
        <v>0</v>
      </c>
    </row>
    <row r="17" spans="1:61" x14ac:dyDescent="0.4">
      <c r="A17">
        <v>533904984</v>
      </c>
      <c r="B17">
        <v>11110</v>
      </c>
      <c r="C17">
        <v>35.414583499999999</v>
      </c>
      <c r="D17">
        <v>139.609375</v>
      </c>
      <c r="E17" s="1">
        <v>10210</v>
      </c>
      <c r="F17" s="2">
        <v>35.448467480799998</v>
      </c>
      <c r="G17" s="2">
        <v>139.63880463199999</v>
      </c>
      <c r="I17">
        <v>1</v>
      </c>
      <c r="J17">
        <v>1700</v>
      </c>
      <c r="K17">
        <v>1260</v>
      </c>
      <c r="L17">
        <v>750</v>
      </c>
      <c r="M17">
        <v>480</v>
      </c>
      <c r="N17">
        <v>480</v>
      </c>
      <c r="O17">
        <v>240</v>
      </c>
      <c r="P17">
        <v>10</v>
      </c>
      <c r="Q17">
        <f t="shared" si="0"/>
        <v>0.56756756756756754</v>
      </c>
      <c r="R17">
        <f t="shared" si="1"/>
        <v>0.21621621621621623</v>
      </c>
      <c r="S17">
        <f t="shared" si="2"/>
        <v>0.21621621621621623</v>
      </c>
      <c r="T17">
        <v>1</v>
      </c>
      <c r="U17">
        <v>230</v>
      </c>
      <c r="V17">
        <v>180</v>
      </c>
      <c r="W17">
        <v>750</v>
      </c>
      <c r="X17">
        <v>480</v>
      </c>
      <c r="Y17">
        <v>540</v>
      </c>
      <c r="Z17">
        <v>660</v>
      </c>
      <c r="AA17">
        <v>220</v>
      </c>
      <c r="AB17">
        <v>240</v>
      </c>
      <c r="AC17">
        <v>4</v>
      </c>
      <c r="AD17">
        <v>10</v>
      </c>
      <c r="AE17">
        <v>0</v>
      </c>
      <c r="AF17">
        <f t="shared" si="3"/>
        <v>0.73008849557522126</v>
      </c>
      <c r="AG17">
        <f t="shared" si="4"/>
        <v>4.4247787610619468E-3</v>
      </c>
      <c r="AH17">
        <f t="shared" si="5"/>
        <v>0.26548672566371684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f t="shared" si="6"/>
        <v>0</v>
      </c>
      <c r="AS17">
        <f t="shared" si="7"/>
        <v>0</v>
      </c>
      <c r="AT17">
        <f t="shared" si="8"/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f t="shared" si="9"/>
        <v>0</v>
      </c>
      <c r="BH17">
        <f t="shared" si="10"/>
        <v>0</v>
      </c>
      <c r="BI17">
        <f t="shared" si="11"/>
        <v>0</v>
      </c>
    </row>
    <row r="18" spans="1:61" x14ac:dyDescent="0.4">
      <c r="A18">
        <v>533904993</v>
      </c>
      <c r="B18">
        <v>11110</v>
      </c>
      <c r="C18">
        <v>35.414583499999999</v>
      </c>
      <c r="D18">
        <v>139.61562499999999</v>
      </c>
      <c r="E18" s="1">
        <v>10210</v>
      </c>
      <c r="F18" s="2">
        <v>35.448467480799998</v>
      </c>
      <c r="G18" s="2">
        <v>139.63880463199999</v>
      </c>
      <c r="I18">
        <v>1</v>
      </c>
      <c r="J18">
        <v>2200</v>
      </c>
      <c r="K18">
        <v>1620</v>
      </c>
      <c r="L18">
        <v>750</v>
      </c>
      <c r="M18">
        <v>480</v>
      </c>
      <c r="N18">
        <v>420</v>
      </c>
      <c r="O18">
        <v>160</v>
      </c>
      <c r="P18">
        <v>11</v>
      </c>
      <c r="Q18">
        <f t="shared" si="0"/>
        <v>0.6428571428571429</v>
      </c>
      <c r="R18">
        <f t="shared" si="1"/>
        <v>0.16666666666666666</v>
      </c>
      <c r="S18">
        <f t="shared" si="2"/>
        <v>0.19047619047619047</v>
      </c>
      <c r="T18">
        <v>1</v>
      </c>
      <c r="U18">
        <v>400</v>
      </c>
      <c r="V18">
        <v>300</v>
      </c>
      <c r="W18">
        <v>750</v>
      </c>
      <c r="X18">
        <v>480</v>
      </c>
      <c r="Y18">
        <v>480</v>
      </c>
      <c r="Z18">
        <v>600</v>
      </c>
      <c r="AA18">
        <v>220</v>
      </c>
      <c r="AB18">
        <v>165</v>
      </c>
      <c r="AC18">
        <v>6</v>
      </c>
      <c r="AD18">
        <v>11</v>
      </c>
      <c r="AE18">
        <v>0</v>
      </c>
      <c r="AF18">
        <f t="shared" si="3"/>
        <v>0.77821011673151752</v>
      </c>
      <c r="AG18">
        <f t="shared" si="4"/>
        <v>7.7821011673151752E-3</v>
      </c>
      <c r="AH18">
        <f t="shared" si="5"/>
        <v>0.2140077821011673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f t="shared" si="6"/>
        <v>0</v>
      </c>
      <c r="AS18">
        <f t="shared" si="7"/>
        <v>0</v>
      </c>
      <c r="AT18">
        <f t="shared" si="8"/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f t="shared" si="9"/>
        <v>0</v>
      </c>
      <c r="BH18">
        <f t="shared" si="10"/>
        <v>0</v>
      </c>
      <c r="BI18">
        <f t="shared" si="11"/>
        <v>0</v>
      </c>
    </row>
    <row r="19" spans="1:61" x14ac:dyDescent="0.4">
      <c r="A19">
        <v>533914082</v>
      </c>
      <c r="B19">
        <v>11110</v>
      </c>
      <c r="C19">
        <v>35.418750000000003</v>
      </c>
      <c r="D19">
        <v>139.609375</v>
      </c>
      <c r="E19" s="1">
        <v>10210</v>
      </c>
      <c r="F19" s="2">
        <v>35.448467480799998</v>
      </c>
      <c r="G19" s="2">
        <v>139.63880463199999</v>
      </c>
      <c r="I19">
        <v>1</v>
      </c>
      <c r="J19">
        <v>1600</v>
      </c>
      <c r="K19">
        <v>1200</v>
      </c>
      <c r="L19">
        <v>750</v>
      </c>
      <c r="M19">
        <v>480</v>
      </c>
      <c r="N19">
        <v>480</v>
      </c>
      <c r="O19">
        <v>240</v>
      </c>
      <c r="P19">
        <v>10</v>
      </c>
      <c r="Q19">
        <f t="shared" si="0"/>
        <v>0.55555555555555558</v>
      </c>
      <c r="R19">
        <f t="shared" si="1"/>
        <v>0.22222222222222221</v>
      </c>
      <c r="S19">
        <f t="shared" si="2"/>
        <v>0.22222222222222221</v>
      </c>
      <c r="T19">
        <v>1</v>
      </c>
      <c r="U19">
        <v>86</v>
      </c>
      <c r="V19">
        <v>60</v>
      </c>
      <c r="W19">
        <v>750</v>
      </c>
      <c r="X19">
        <v>480</v>
      </c>
      <c r="Y19">
        <v>570</v>
      </c>
      <c r="Z19">
        <v>660</v>
      </c>
      <c r="AA19">
        <v>220</v>
      </c>
      <c r="AB19">
        <v>240</v>
      </c>
      <c r="AC19">
        <v>4</v>
      </c>
      <c r="AD19">
        <v>10</v>
      </c>
      <c r="AE19">
        <v>0</v>
      </c>
      <c r="AF19">
        <f t="shared" si="3"/>
        <v>0.73008849557522126</v>
      </c>
      <c r="AG19">
        <f t="shared" si="4"/>
        <v>4.4247787610619468E-3</v>
      </c>
      <c r="AH19">
        <f t="shared" si="5"/>
        <v>0.26548672566371684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f t="shared" si="6"/>
        <v>0</v>
      </c>
      <c r="AS19">
        <f t="shared" si="7"/>
        <v>0</v>
      </c>
      <c r="AT19">
        <f t="shared" si="8"/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f t="shared" si="9"/>
        <v>0</v>
      </c>
      <c r="BH19">
        <f t="shared" si="10"/>
        <v>0</v>
      </c>
      <c r="BI19">
        <f t="shared" si="11"/>
        <v>0</v>
      </c>
    </row>
    <row r="20" spans="1:61" x14ac:dyDescent="0.4">
      <c r="A20">
        <v>533914091</v>
      </c>
      <c r="B20">
        <v>11110</v>
      </c>
      <c r="C20">
        <v>35.418750000000003</v>
      </c>
      <c r="D20">
        <v>139.61562499999999</v>
      </c>
      <c r="E20" s="1">
        <v>10210</v>
      </c>
      <c r="F20" s="2">
        <v>35.448467480799998</v>
      </c>
      <c r="G20" s="2">
        <v>139.63880463199999</v>
      </c>
      <c r="I20">
        <v>1</v>
      </c>
      <c r="J20">
        <v>2100</v>
      </c>
      <c r="K20">
        <v>1560</v>
      </c>
      <c r="L20">
        <v>750</v>
      </c>
      <c r="M20">
        <v>480</v>
      </c>
      <c r="N20">
        <v>420</v>
      </c>
      <c r="O20">
        <v>160</v>
      </c>
      <c r="P20">
        <v>11</v>
      </c>
      <c r="Q20">
        <f t="shared" si="0"/>
        <v>0.63414634146341464</v>
      </c>
      <c r="R20">
        <f t="shared" si="1"/>
        <v>0.17073170731707318</v>
      </c>
      <c r="S20">
        <f t="shared" si="2"/>
        <v>0.1951219512195122</v>
      </c>
      <c r="T20">
        <v>1</v>
      </c>
      <c r="U20">
        <v>10</v>
      </c>
      <c r="V20">
        <v>60</v>
      </c>
      <c r="W20">
        <v>750</v>
      </c>
      <c r="X20">
        <v>480</v>
      </c>
      <c r="Y20">
        <v>600</v>
      </c>
      <c r="Z20">
        <v>600</v>
      </c>
      <c r="AA20">
        <v>220</v>
      </c>
      <c r="AB20">
        <v>165</v>
      </c>
      <c r="AC20">
        <v>8</v>
      </c>
      <c r="AD20">
        <v>11</v>
      </c>
      <c r="AE20">
        <v>0</v>
      </c>
      <c r="AF20">
        <f t="shared" si="3"/>
        <v>0.77619663648124193</v>
      </c>
      <c r="AG20">
        <f t="shared" si="4"/>
        <v>1.034928848641656E-2</v>
      </c>
      <c r="AH20">
        <f t="shared" si="5"/>
        <v>0.21345407503234154</v>
      </c>
      <c r="AI20">
        <v>0</v>
      </c>
      <c r="AJ20">
        <v>0</v>
      </c>
      <c r="AK20">
        <v>0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f t="shared" si="6"/>
        <v>0</v>
      </c>
      <c r="AS20">
        <f t="shared" si="7"/>
        <v>0</v>
      </c>
      <c r="AT20">
        <f t="shared" si="8"/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f t="shared" si="9"/>
        <v>0</v>
      </c>
      <c r="BH20">
        <f t="shared" si="10"/>
        <v>0</v>
      </c>
      <c r="BI20">
        <f t="shared" si="11"/>
        <v>0</v>
      </c>
    </row>
    <row r="21" spans="1:61" x14ac:dyDescent="0.4">
      <c r="A21">
        <v>533904783</v>
      </c>
      <c r="B21">
        <v>11112</v>
      </c>
      <c r="C21">
        <v>35.397916500000001</v>
      </c>
      <c r="D21">
        <v>139.60312500000001</v>
      </c>
      <c r="E21" s="1">
        <v>10210</v>
      </c>
      <c r="F21" s="2">
        <v>35.448467480799998</v>
      </c>
      <c r="G21" s="2">
        <v>139.63880463199999</v>
      </c>
      <c r="I21">
        <v>1</v>
      </c>
      <c r="J21">
        <v>1600</v>
      </c>
      <c r="K21">
        <v>1080</v>
      </c>
      <c r="L21">
        <v>750</v>
      </c>
      <c r="M21">
        <v>480</v>
      </c>
      <c r="N21">
        <v>480</v>
      </c>
      <c r="O21">
        <v>240</v>
      </c>
      <c r="P21">
        <v>10</v>
      </c>
      <c r="Q21">
        <f t="shared" si="0"/>
        <v>0.52941176470588236</v>
      </c>
      <c r="R21">
        <f t="shared" si="1"/>
        <v>0.23529411764705882</v>
      </c>
      <c r="S21">
        <f t="shared" si="2"/>
        <v>0.23529411764705882</v>
      </c>
      <c r="T21">
        <v>1</v>
      </c>
      <c r="U21">
        <v>120</v>
      </c>
      <c r="V21">
        <v>120</v>
      </c>
      <c r="W21">
        <v>750</v>
      </c>
      <c r="X21">
        <v>480</v>
      </c>
      <c r="Y21">
        <v>300</v>
      </c>
      <c r="Z21">
        <v>660</v>
      </c>
      <c r="AA21">
        <v>180</v>
      </c>
      <c r="AB21">
        <v>240</v>
      </c>
      <c r="AC21">
        <v>8</v>
      </c>
      <c r="AD21">
        <v>10</v>
      </c>
      <c r="AE21">
        <v>0</v>
      </c>
      <c r="AF21">
        <f t="shared" si="3"/>
        <v>0.72687224669603523</v>
      </c>
      <c r="AG21">
        <f t="shared" si="4"/>
        <v>8.8105726872246704E-3</v>
      </c>
      <c r="AH21">
        <f t="shared" si="5"/>
        <v>0.26431718061674009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f t="shared" si="6"/>
        <v>0</v>
      </c>
      <c r="AS21">
        <f t="shared" si="7"/>
        <v>0</v>
      </c>
      <c r="AT21">
        <f t="shared" si="8"/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f t="shared" si="9"/>
        <v>0</v>
      </c>
      <c r="BH21">
        <f t="shared" si="10"/>
        <v>0</v>
      </c>
      <c r="BI21">
        <f t="shared" si="11"/>
        <v>0</v>
      </c>
    </row>
    <row r="22" spans="1:61" x14ac:dyDescent="0.4">
      <c r="A22">
        <v>533904784</v>
      </c>
      <c r="B22">
        <v>11112</v>
      </c>
      <c r="C22">
        <v>35.397916500000001</v>
      </c>
      <c r="D22">
        <v>139.609375</v>
      </c>
      <c r="E22" s="1">
        <v>10210</v>
      </c>
      <c r="F22" s="2">
        <v>35.448467480799998</v>
      </c>
      <c r="G22" s="2">
        <v>139.63880463199999</v>
      </c>
      <c r="I22">
        <v>1</v>
      </c>
      <c r="J22">
        <v>1500</v>
      </c>
      <c r="K22">
        <v>19</v>
      </c>
      <c r="L22">
        <v>750</v>
      </c>
      <c r="M22">
        <v>8</v>
      </c>
      <c r="N22">
        <v>10</v>
      </c>
      <c r="O22">
        <v>170</v>
      </c>
      <c r="P22">
        <v>12</v>
      </c>
      <c r="Q22">
        <f t="shared" si="0"/>
        <v>0.51351351351351349</v>
      </c>
      <c r="R22">
        <f t="shared" si="1"/>
        <v>0.27027027027027029</v>
      </c>
      <c r="S22">
        <f t="shared" si="2"/>
        <v>0.21621621621621623</v>
      </c>
      <c r="T22">
        <v>1</v>
      </c>
      <c r="U22">
        <v>700</v>
      </c>
      <c r="V22">
        <v>12</v>
      </c>
      <c r="W22">
        <v>750</v>
      </c>
      <c r="X22">
        <v>8</v>
      </c>
      <c r="Y22">
        <v>8</v>
      </c>
      <c r="Z22">
        <v>10</v>
      </c>
      <c r="AA22">
        <v>220</v>
      </c>
      <c r="AB22">
        <v>170</v>
      </c>
      <c r="AC22">
        <v>6</v>
      </c>
      <c r="AD22">
        <v>12</v>
      </c>
      <c r="AE22">
        <v>0</v>
      </c>
      <c r="AF22">
        <f t="shared" si="3"/>
        <v>5.3763440860215055E-2</v>
      </c>
      <c r="AG22">
        <f t="shared" si="4"/>
        <v>3.2258064516129031E-2</v>
      </c>
      <c r="AH22">
        <f t="shared" si="5"/>
        <v>0.91397849462365588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f t="shared" si="6"/>
        <v>0</v>
      </c>
      <c r="AS22">
        <f t="shared" si="7"/>
        <v>0</v>
      </c>
      <c r="AT22">
        <f t="shared" si="8"/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f t="shared" si="9"/>
        <v>0</v>
      </c>
      <c r="BH22">
        <f t="shared" si="10"/>
        <v>0</v>
      </c>
      <c r="BI22">
        <f t="shared" si="11"/>
        <v>0</v>
      </c>
    </row>
    <row r="23" spans="1:61" x14ac:dyDescent="0.4">
      <c r="A23">
        <v>533904881</v>
      </c>
      <c r="B23">
        <v>11112</v>
      </c>
      <c r="C23">
        <v>35.402083500000003</v>
      </c>
      <c r="D23">
        <v>139.60312500000001</v>
      </c>
      <c r="E23" s="1">
        <v>10210</v>
      </c>
      <c r="F23" s="2">
        <v>35.448467480799998</v>
      </c>
      <c r="G23" s="2">
        <v>139.63880463199999</v>
      </c>
      <c r="I23">
        <v>1</v>
      </c>
      <c r="J23">
        <v>1300</v>
      </c>
      <c r="K23">
        <v>16</v>
      </c>
      <c r="L23">
        <v>750</v>
      </c>
      <c r="M23">
        <v>8</v>
      </c>
      <c r="N23">
        <v>11</v>
      </c>
      <c r="O23">
        <v>240</v>
      </c>
      <c r="P23">
        <v>8</v>
      </c>
      <c r="Q23">
        <f t="shared" si="0"/>
        <v>0.45714285714285713</v>
      </c>
      <c r="R23">
        <f t="shared" si="1"/>
        <v>0.31428571428571428</v>
      </c>
      <c r="S23">
        <f t="shared" si="2"/>
        <v>0.22857142857142856</v>
      </c>
      <c r="T23">
        <v>1</v>
      </c>
      <c r="U23">
        <v>650</v>
      </c>
      <c r="V23">
        <v>8</v>
      </c>
      <c r="W23">
        <v>750</v>
      </c>
      <c r="X23">
        <v>8</v>
      </c>
      <c r="Y23">
        <v>7</v>
      </c>
      <c r="Z23">
        <v>14</v>
      </c>
      <c r="AA23">
        <v>180</v>
      </c>
      <c r="AB23">
        <v>240</v>
      </c>
      <c r="AC23">
        <v>10</v>
      </c>
      <c r="AD23">
        <v>12</v>
      </c>
      <c r="AE23">
        <v>0</v>
      </c>
      <c r="AF23">
        <f t="shared" si="3"/>
        <v>5.3030303030303032E-2</v>
      </c>
      <c r="AG23">
        <f t="shared" si="4"/>
        <v>3.787878787878788E-2</v>
      </c>
      <c r="AH23">
        <f t="shared" si="5"/>
        <v>0.90909090909090906</v>
      </c>
      <c r="AI23">
        <v>0</v>
      </c>
      <c r="AJ23">
        <v>0</v>
      </c>
      <c r="AK23">
        <v>0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f t="shared" si="6"/>
        <v>0</v>
      </c>
      <c r="AS23">
        <f t="shared" si="7"/>
        <v>0</v>
      </c>
      <c r="AT23">
        <f t="shared" si="8"/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f t="shared" si="9"/>
        <v>0</v>
      </c>
      <c r="BH23">
        <f t="shared" si="10"/>
        <v>0</v>
      </c>
      <c r="BI23">
        <f t="shared" si="11"/>
        <v>0</v>
      </c>
    </row>
    <row r="24" spans="1:61" x14ac:dyDescent="0.4">
      <c r="A24">
        <v>533904882</v>
      </c>
      <c r="B24">
        <v>11112</v>
      </c>
      <c r="C24">
        <v>35.402083500000003</v>
      </c>
      <c r="D24">
        <v>139.609375</v>
      </c>
      <c r="E24" s="1">
        <v>10210</v>
      </c>
      <c r="F24" s="2">
        <v>35.448467480799998</v>
      </c>
      <c r="G24" s="2">
        <v>139.63880463199999</v>
      </c>
      <c r="I24">
        <v>1</v>
      </c>
      <c r="J24">
        <v>1400</v>
      </c>
      <c r="K24">
        <v>17</v>
      </c>
      <c r="L24">
        <v>750</v>
      </c>
      <c r="M24">
        <v>8</v>
      </c>
      <c r="N24">
        <v>9</v>
      </c>
      <c r="O24">
        <v>170</v>
      </c>
      <c r="P24">
        <v>12</v>
      </c>
      <c r="Q24">
        <f t="shared" si="0"/>
        <v>0.5</v>
      </c>
      <c r="R24">
        <f t="shared" si="1"/>
        <v>0.26470588235294118</v>
      </c>
      <c r="S24">
        <f t="shared" si="2"/>
        <v>0.23529411764705882</v>
      </c>
      <c r="T24">
        <v>1</v>
      </c>
      <c r="U24">
        <v>100</v>
      </c>
      <c r="V24">
        <v>2</v>
      </c>
      <c r="W24">
        <v>750</v>
      </c>
      <c r="X24">
        <v>8</v>
      </c>
      <c r="Y24">
        <v>7</v>
      </c>
      <c r="Z24">
        <v>9</v>
      </c>
      <c r="AA24">
        <v>220</v>
      </c>
      <c r="AB24">
        <v>170</v>
      </c>
      <c r="AC24">
        <v>20</v>
      </c>
      <c r="AD24">
        <v>12</v>
      </c>
      <c r="AE24">
        <v>0</v>
      </c>
      <c r="AF24">
        <f t="shared" si="3"/>
        <v>4.5226130653266333E-2</v>
      </c>
      <c r="AG24">
        <f t="shared" si="4"/>
        <v>0.10050251256281408</v>
      </c>
      <c r="AH24">
        <f t="shared" si="5"/>
        <v>0.85427135678391963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f t="shared" si="6"/>
        <v>0</v>
      </c>
      <c r="AS24">
        <f t="shared" si="7"/>
        <v>0</v>
      </c>
      <c r="AT24">
        <f t="shared" si="8"/>
        <v>0</v>
      </c>
      <c r="AU24">
        <v>1</v>
      </c>
      <c r="AV24">
        <v>1400</v>
      </c>
      <c r="AW24">
        <v>17</v>
      </c>
      <c r="AX24">
        <v>100</v>
      </c>
      <c r="AY24">
        <v>2</v>
      </c>
      <c r="AZ24">
        <v>2</v>
      </c>
      <c r="BA24">
        <v>12</v>
      </c>
      <c r="BB24">
        <v>220</v>
      </c>
      <c r="BC24">
        <v>170</v>
      </c>
      <c r="BD24">
        <v>6</v>
      </c>
      <c r="BE24">
        <v>12</v>
      </c>
      <c r="BF24">
        <v>1</v>
      </c>
      <c r="BG24">
        <f t="shared" si="9"/>
        <v>6.3829787234042548E-2</v>
      </c>
      <c r="BH24">
        <f t="shared" si="10"/>
        <v>3.1914893617021274E-2</v>
      </c>
      <c r="BI24">
        <f t="shared" si="11"/>
        <v>0.9042553191489362</v>
      </c>
    </row>
    <row r="25" spans="1:61" x14ac:dyDescent="0.4">
      <c r="A25">
        <v>533904884</v>
      </c>
      <c r="B25">
        <v>11112</v>
      </c>
      <c r="C25">
        <v>35.40625</v>
      </c>
      <c r="D25">
        <v>139.609375</v>
      </c>
      <c r="E25" s="1">
        <v>10210</v>
      </c>
      <c r="F25" s="2">
        <v>35.448467480799998</v>
      </c>
      <c r="G25" s="2">
        <v>139.63880463199999</v>
      </c>
      <c r="I25">
        <v>1</v>
      </c>
      <c r="J25">
        <v>1600</v>
      </c>
      <c r="K25">
        <v>20</v>
      </c>
      <c r="L25">
        <v>750</v>
      </c>
      <c r="M25">
        <v>8</v>
      </c>
      <c r="N25">
        <v>9</v>
      </c>
      <c r="O25">
        <v>170</v>
      </c>
      <c r="P25">
        <v>12</v>
      </c>
      <c r="Q25">
        <f t="shared" si="0"/>
        <v>0.54054054054054057</v>
      </c>
      <c r="R25">
        <f t="shared" si="1"/>
        <v>0.24324324324324326</v>
      </c>
      <c r="S25">
        <f t="shared" si="2"/>
        <v>0.21621621621621623</v>
      </c>
      <c r="T25">
        <v>1</v>
      </c>
      <c r="U25">
        <v>450</v>
      </c>
      <c r="V25">
        <v>5</v>
      </c>
      <c r="W25">
        <v>750</v>
      </c>
      <c r="X25">
        <v>8</v>
      </c>
      <c r="Y25">
        <v>6</v>
      </c>
      <c r="Z25">
        <v>9</v>
      </c>
      <c r="AA25">
        <v>220</v>
      </c>
      <c r="AB25">
        <v>170</v>
      </c>
      <c r="AC25">
        <v>20</v>
      </c>
      <c r="AD25">
        <v>12</v>
      </c>
      <c r="AE25">
        <v>0</v>
      </c>
      <c r="AF25">
        <f t="shared" si="3"/>
        <v>4.5226130653266333E-2</v>
      </c>
      <c r="AG25">
        <f t="shared" si="4"/>
        <v>0.10050251256281408</v>
      </c>
      <c r="AH25">
        <f t="shared" si="5"/>
        <v>0.85427135678391963</v>
      </c>
      <c r="AI25">
        <v>0</v>
      </c>
      <c r="AJ25">
        <v>0</v>
      </c>
      <c r="AK25">
        <v>0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f t="shared" si="6"/>
        <v>0</v>
      </c>
      <c r="AS25">
        <f t="shared" si="7"/>
        <v>0</v>
      </c>
      <c r="AT25">
        <f t="shared" si="8"/>
        <v>0</v>
      </c>
      <c r="AU25">
        <v>1</v>
      </c>
      <c r="AV25">
        <v>1600</v>
      </c>
      <c r="AW25">
        <v>20</v>
      </c>
      <c r="AX25">
        <v>100</v>
      </c>
      <c r="AY25">
        <v>2</v>
      </c>
      <c r="AZ25">
        <v>2</v>
      </c>
      <c r="BA25">
        <v>12</v>
      </c>
      <c r="BB25">
        <v>220</v>
      </c>
      <c r="BC25">
        <v>170</v>
      </c>
      <c r="BD25">
        <v>6</v>
      </c>
      <c r="BE25">
        <v>12</v>
      </c>
      <c r="BF25">
        <v>1</v>
      </c>
      <c r="BG25">
        <f t="shared" si="9"/>
        <v>6.3829787234042548E-2</v>
      </c>
      <c r="BH25">
        <f t="shared" si="10"/>
        <v>3.1914893617021274E-2</v>
      </c>
      <c r="BI25">
        <f t="shared" si="11"/>
        <v>0.9042553191489362</v>
      </c>
    </row>
    <row r="26" spans="1:61" x14ac:dyDescent="0.4">
      <c r="A26">
        <v>533904872</v>
      </c>
      <c r="B26">
        <v>11403</v>
      </c>
      <c r="C26">
        <v>35.402083500000003</v>
      </c>
      <c r="D26">
        <v>139.59687500000001</v>
      </c>
      <c r="E26" s="1">
        <v>10210</v>
      </c>
      <c r="F26" s="2">
        <v>35.448467480799998</v>
      </c>
      <c r="G26" s="2">
        <v>139.63880463199999</v>
      </c>
      <c r="I26">
        <v>1</v>
      </c>
      <c r="J26">
        <v>700</v>
      </c>
      <c r="K26">
        <v>9</v>
      </c>
      <c r="L26">
        <v>750</v>
      </c>
      <c r="M26">
        <v>8</v>
      </c>
      <c r="N26">
        <v>14</v>
      </c>
      <c r="O26">
        <v>240</v>
      </c>
      <c r="P26">
        <v>8</v>
      </c>
      <c r="Q26">
        <f t="shared" si="0"/>
        <v>0.29032258064516131</v>
      </c>
      <c r="R26">
        <f t="shared" si="1"/>
        <v>0.45161290322580644</v>
      </c>
      <c r="S26">
        <f t="shared" si="2"/>
        <v>0.25806451612903225</v>
      </c>
      <c r="T26">
        <v>1</v>
      </c>
      <c r="U26">
        <v>270</v>
      </c>
      <c r="V26">
        <v>4</v>
      </c>
      <c r="W26">
        <v>750</v>
      </c>
      <c r="X26">
        <v>8</v>
      </c>
      <c r="Y26">
        <v>5</v>
      </c>
      <c r="Z26">
        <v>14</v>
      </c>
      <c r="AA26">
        <v>180</v>
      </c>
      <c r="AB26">
        <v>240</v>
      </c>
      <c r="AC26">
        <v>10</v>
      </c>
      <c r="AD26">
        <v>8</v>
      </c>
      <c r="AE26">
        <v>0</v>
      </c>
      <c r="AF26">
        <f t="shared" si="3"/>
        <v>5.3030303030303032E-2</v>
      </c>
      <c r="AG26">
        <f t="shared" si="4"/>
        <v>3.787878787878788E-2</v>
      </c>
      <c r="AH26">
        <f t="shared" si="5"/>
        <v>0.90909090909090906</v>
      </c>
      <c r="AI26">
        <v>0</v>
      </c>
      <c r="AJ26">
        <v>0</v>
      </c>
      <c r="AK26">
        <v>0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f t="shared" si="6"/>
        <v>0</v>
      </c>
      <c r="AS26">
        <f t="shared" si="7"/>
        <v>0</v>
      </c>
      <c r="AT26">
        <f t="shared" si="8"/>
        <v>0</v>
      </c>
      <c r="AU26">
        <v>1</v>
      </c>
      <c r="AV26">
        <v>700</v>
      </c>
      <c r="AW26">
        <v>9</v>
      </c>
      <c r="AX26">
        <v>50</v>
      </c>
      <c r="AY26">
        <v>1</v>
      </c>
      <c r="AZ26">
        <v>10</v>
      </c>
      <c r="BA26">
        <v>5</v>
      </c>
      <c r="BB26">
        <v>220</v>
      </c>
      <c r="BC26">
        <v>240</v>
      </c>
      <c r="BD26">
        <v>10</v>
      </c>
      <c r="BE26">
        <v>8</v>
      </c>
      <c r="BF26">
        <v>0</v>
      </c>
      <c r="BG26">
        <f t="shared" si="9"/>
        <v>1.9607843137254902E-2</v>
      </c>
      <c r="BH26">
        <f t="shared" si="10"/>
        <v>3.9215686274509803E-2</v>
      </c>
      <c r="BI26">
        <f t="shared" si="11"/>
        <v>0.94117647058823528</v>
      </c>
    </row>
    <row r="27" spans="1:61" x14ac:dyDescent="0.4">
      <c r="A27">
        <v>533904874</v>
      </c>
      <c r="B27">
        <v>11403</v>
      </c>
      <c r="C27">
        <v>35.40625</v>
      </c>
      <c r="D27">
        <v>139.59687500000001</v>
      </c>
      <c r="E27" s="1">
        <v>10210</v>
      </c>
      <c r="F27" s="2">
        <v>35.448467480799998</v>
      </c>
      <c r="G27" s="2">
        <v>139.63880463199999</v>
      </c>
      <c r="I27">
        <v>1</v>
      </c>
      <c r="J27">
        <v>400</v>
      </c>
      <c r="K27">
        <v>5</v>
      </c>
      <c r="L27">
        <v>750</v>
      </c>
      <c r="M27">
        <v>12</v>
      </c>
      <c r="N27">
        <v>12</v>
      </c>
      <c r="O27">
        <v>240</v>
      </c>
      <c r="P27">
        <v>8</v>
      </c>
      <c r="Q27">
        <f t="shared" si="0"/>
        <v>0.17241379310344829</v>
      </c>
      <c r="R27">
        <f t="shared" si="1"/>
        <v>0.41379310344827586</v>
      </c>
      <c r="S27">
        <f t="shared" si="2"/>
        <v>0.41379310344827586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f t="shared" si="3"/>
        <v>0</v>
      </c>
      <c r="AG27">
        <f t="shared" si="4"/>
        <v>0</v>
      </c>
      <c r="AH27">
        <f t="shared" si="5"/>
        <v>0</v>
      </c>
      <c r="AI27">
        <v>0</v>
      </c>
      <c r="AJ27">
        <v>0</v>
      </c>
      <c r="AK27">
        <v>0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f t="shared" si="6"/>
        <v>0</v>
      </c>
      <c r="AS27">
        <f t="shared" si="7"/>
        <v>0</v>
      </c>
      <c r="AT27">
        <f t="shared" si="8"/>
        <v>0</v>
      </c>
      <c r="AU27">
        <v>1</v>
      </c>
      <c r="AV27">
        <v>400</v>
      </c>
      <c r="AW27">
        <v>5</v>
      </c>
      <c r="AX27">
        <v>50</v>
      </c>
      <c r="AY27">
        <v>1</v>
      </c>
      <c r="AZ27">
        <v>10</v>
      </c>
      <c r="BA27">
        <v>5</v>
      </c>
      <c r="BB27">
        <v>220</v>
      </c>
      <c r="BC27">
        <v>240</v>
      </c>
      <c r="BD27">
        <v>10</v>
      </c>
      <c r="BE27">
        <v>8</v>
      </c>
      <c r="BF27">
        <v>0</v>
      </c>
      <c r="BG27">
        <f t="shared" si="9"/>
        <v>1.9607843137254902E-2</v>
      </c>
      <c r="BH27">
        <f t="shared" si="10"/>
        <v>3.9215686274509803E-2</v>
      </c>
      <c r="BI27">
        <f t="shared" si="11"/>
        <v>0.94117647058823528</v>
      </c>
    </row>
    <row r="28" spans="1:61" x14ac:dyDescent="0.4">
      <c r="A28">
        <v>533904883</v>
      </c>
      <c r="B28">
        <v>11403</v>
      </c>
      <c r="C28">
        <v>35.40625</v>
      </c>
      <c r="D28">
        <v>139.60312500000001</v>
      </c>
      <c r="E28" s="1">
        <v>10210</v>
      </c>
      <c r="F28" s="2">
        <v>35.448467480799998</v>
      </c>
      <c r="G28" s="2">
        <v>139.63880463199999</v>
      </c>
      <c r="I28">
        <v>1</v>
      </c>
      <c r="J28">
        <v>950</v>
      </c>
      <c r="K28">
        <v>11</v>
      </c>
      <c r="L28">
        <v>750</v>
      </c>
      <c r="M28">
        <v>12</v>
      </c>
      <c r="N28">
        <v>12</v>
      </c>
      <c r="O28">
        <v>240</v>
      </c>
      <c r="P28">
        <v>8</v>
      </c>
      <c r="Q28">
        <f t="shared" si="0"/>
        <v>0.31428571428571428</v>
      </c>
      <c r="R28">
        <f t="shared" si="1"/>
        <v>0.34285714285714286</v>
      </c>
      <c r="S28">
        <f t="shared" si="2"/>
        <v>0.34285714285714286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f t="shared" si="3"/>
        <v>0</v>
      </c>
      <c r="AG28">
        <f t="shared" si="4"/>
        <v>0</v>
      </c>
      <c r="AH28">
        <f t="shared" si="5"/>
        <v>0</v>
      </c>
      <c r="AI28">
        <v>0</v>
      </c>
      <c r="AJ28">
        <v>0</v>
      </c>
      <c r="AK28">
        <v>0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f t="shared" si="6"/>
        <v>0</v>
      </c>
      <c r="AS28">
        <f t="shared" si="7"/>
        <v>0</v>
      </c>
      <c r="AT28">
        <f t="shared" si="8"/>
        <v>0</v>
      </c>
      <c r="AU28">
        <v>1</v>
      </c>
      <c r="AV28">
        <v>950</v>
      </c>
      <c r="AW28">
        <v>11</v>
      </c>
      <c r="AX28">
        <v>50</v>
      </c>
      <c r="AY28">
        <v>1</v>
      </c>
      <c r="AZ28">
        <v>10</v>
      </c>
      <c r="BA28">
        <v>5</v>
      </c>
      <c r="BB28">
        <v>220</v>
      </c>
      <c r="BC28">
        <v>240</v>
      </c>
      <c r="BD28">
        <v>10</v>
      </c>
      <c r="BE28">
        <v>8</v>
      </c>
      <c r="BF28">
        <v>0</v>
      </c>
      <c r="BG28">
        <f t="shared" si="9"/>
        <v>1.9607843137254902E-2</v>
      </c>
      <c r="BH28">
        <f t="shared" si="10"/>
        <v>3.9215686274509803E-2</v>
      </c>
      <c r="BI28">
        <f t="shared" si="11"/>
        <v>0.94117647058823528</v>
      </c>
    </row>
    <row r="29" spans="1:61" x14ac:dyDescent="0.4">
      <c r="A29">
        <v>533904972</v>
      </c>
      <c r="B29">
        <v>11403</v>
      </c>
      <c r="C29">
        <v>35.410416499999997</v>
      </c>
      <c r="D29">
        <v>139.59687500000001</v>
      </c>
      <c r="E29" s="1">
        <v>10210</v>
      </c>
      <c r="F29" s="2">
        <v>35.448467480799998</v>
      </c>
      <c r="G29" s="2">
        <v>139.63880463199999</v>
      </c>
      <c r="I29">
        <v>1</v>
      </c>
      <c r="J29">
        <v>280</v>
      </c>
      <c r="K29">
        <v>4</v>
      </c>
      <c r="L29">
        <v>750</v>
      </c>
      <c r="M29">
        <v>8</v>
      </c>
      <c r="N29">
        <v>11</v>
      </c>
      <c r="O29">
        <v>240</v>
      </c>
      <c r="P29">
        <v>8</v>
      </c>
      <c r="Q29">
        <f t="shared" si="0"/>
        <v>0.17391304347826086</v>
      </c>
      <c r="R29">
        <f t="shared" si="1"/>
        <v>0.47826086956521741</v>
      </c>
      <c r="S29">
        <f t="shared" si="2"/>
        <v>0.34782608695652173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f t="shared" si="3"/>
        <v>0</v>
      </c>
      <c r="AG29">
        <f t="shared" si="4"/>
        <v>0</v>
      </c>
      <c r="AH29">
        <f t="shared" si="5"/>
        <v>0</v>
      </c>
      <c r="AI29">
        <v>0</v>
      </c>
      <c r="AJ29">
        <v>0</v>
      </c>
      <c r="AK29">
        <v>0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f t="shared" si="6"/>
        <v>0</v>
      </c>
      <c r="AS29">
        <f t="shared" si="7"/>
        <v>0</v>
      </c>
      <c r="AT29">
        <f t="shared" si="8"/>
        <v>0</v>
      </c>
      <c r="AU29">
        <v>1</v>
      </c>
      <c r="AV29">
        <v>280</v>
      </c>
      <c r="AW29">
        <v>4</v>
      </c>
      <c r="AX29">
        <v>50</v>
      </c>
      <c r="AY29">
        <v>1</v>
      </c>
      <c r="AZ29">
        <v>10</v>
      </c>
      <c r="BA29">
        <v>5</v>
      </c>
      <c r="BB29">
        <v>220</v>
      </c>
      <c r="BC29">
        <v>240</v>
      </c>
      <c r="BD29">
        <v>10</v>
      </c>
      <c r="BE29">
        <v>8</v>
      </c>
      <c r="BF29">
        <v>0</v>
      </c>
      <c r="BG29">
        <f t="shared" si="9"/>
        <v>1.9607843137254902E-2</v>
      </c>
      <c r="BH29">
        <f t="shared" si="10"/>
        <v>3.9215686274509803E-2</v>
      </c>
      <c r="BI29">
        <f t="shared" si="11"/>
        <v>0.94117647058823528</v>
      </c>
    </row>
    <row r="30" spans="1:61" x14ac:dyDescent="0.4">
      <c r="A30">
        <v>533904982</v>
      </c>
      <c r="B30">
        <v>11110</v>
      </c>
      <c r="C30">
        <v>35.410416499999997</v>
      </c>
      <c r="D30">
        <v>139.609375</v>
      </c>
      <c r="E30" s="1">
        <v>11120</v>
      </c>
      <c r="F30" s="2">
        <v>35.4007596147</v>
      </c>
      <c r="G30" s="2">
        <v>139.62760325900001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f t="shared" si="0"/>
        <v>0</v>
      </c>
      <c r="R30">
        <f t="shared" si="1"/>
        <v>0</v>
      </c>
      <c r="S30">
        <f t="shared" si="2"/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f t="shared" si="3"/>
        <v>0</v>
      </c>
      <c r="AG30">
        <f t="shared" si="4"/>
        <v>0</v>
      </c>
      <c r="AH30">
        <f t="shared" si="5"/>
        <v>0</v>
      </c>
      <c r="AI30">
        <v>1</v>
      </c>
      <c r="AJ30">
        <v>350</v>
      </c>
      <c r="AK30">
        <v>4</v>
      </c>
      <c r="AL30">
        <v>950</v>
      </c>
      <c r="AM30">
        <v>12</v>
      </c>
      <c r="AN30">
        <v>6</v>
      </c>
      <c r="AO30">
        <v>220</v>
      </c>
      <c r="AP30">
        <v>8</v>
      </c>
      <c r="AQ30">
        <v>1</v>
      </c>
      <c r="AR30">
        <f t="shared" si="6"/>
        <v>0.80782312925170063</v>
      </c>
      <c r="AS30">
        <f t="shared" si="7"/>
        <v>0.1870748299319728</v>
      </c>
      <c r="AT30">
        <f t="shared" si="8"/>
        <v>5.1020408163265302E-3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f t="shared" si="9"/>
        <v>0</v>
      </c>
      <c r="BH30">
        <f t="shared" si="10"/>
        <v>0</v>
      </c>
      <c r="BI30">
        <f t="shared" si="11"/>
        <v>0</v>
      </c>
    </row>
    <row r="31" spans="1:61" x14ac:dyDescent="0.4">
      <c r="A31">
        <v>533904984</v>
      </c>
      <c r="B31">
        <v>11110</v>
      </c>
      <c r="C31">
        <v>35.414583499999999</v>
      </c>
      <c r="D31">
        <v>139.609375</v>
      </c>
      <c r="E31" s="1">
        <v>11120</v>
      </c>
      <c r="F31" s="2">
        <v>35.4007596147</v>
      </c>
      <c r="G31" s="2">
        <v>139.62760325900001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f t="shared" si="0"/>
        <v>0</v>
      </c>
      <c r="R31">
        <f t="shared" si="1"/>
        <v>0</v>
      </c>
      <c r="S31">
        <f t="shared" si="2"/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f t="shared" si="3"/>
        <v>0</v>
      </c>
      <c r="AG31">
        <f t="shared" si="4"/>
        <v>0</v>
      </c>
      <c r="AH31">
        <f t="shared" si="5"/>
        <v>0</v>
      </c>
      <c r="AI31">
        <v>1</v>
      </c>
      <c r="AJ31">
        <v>230</v>
      </c>
      <c r="AK31">
        <v>3</v>
      </c>
      <c r="AL31">
        <v>1000</v>
      </c>
      <c r="AM31">
        <v>12</v>
      </c>
      <c r="AN31">
        <v>14</v>
      </c>
      <c r="AO31">
        <v>220</v>
      </c>
      <c r="AP31">
        <v>6</v>
      </c>
      <c r="AQ31">
        <v>0</v>
      </c>
      <c r="AR31">
        <f t="shared" si="6"/>
        <v>0.81037277147487841</v>
      </c>
      <c r="AS31">
        <f t="shared" si="7"/>
        <v>0.17828200972447325</v>
      </c>
      <c r="AT31">
        <f t="shared" si="8"/>
        <v>1.1345218800648298E-2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f t="shared" si="9"/>
        <v>0</v>
      </c>
      <c r="BH31">
        <f t="shared" si="10"/>
        <v>0</v>
      </c>
      <c r="BI31">
        <f t="shared" si="11"/>
        <v>0</v>
      </c>
    </row>
    <row r="32" spans="1:61" x14ac:dyDescent="0.4">
      <c r="A32">
        <v>533904993</v>
      </c>
      <c r="B32">
        <v>11110</v>
      </c>
      <c r="C32">
        <v>35.414583499999999</v>
      </c>
      <c r="D32">
        <v>139.61562499999999</v>
      </c>
      <c r="E32" s="1">
        <v>11120</v>
      </c>
      <c r="F32" s="2">
        <v>35.4007596147</v>
      </c>
      <c r="G32" s="2">
        <v>139.62760325900001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f t="shared" si="0"/>
        <v>0</v>
      </c>
      <c r="R32">
        <f t="shared" si="1"/>
        <v>0</v>
      </c>
      <c r="S32">
        <f t="shared" si="2"/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f t="shared" si="3"/>
        <v>0</v>
      </c>
      <c r="AG32">
        <f t="shared" si="4"/>
        <v>0</v>
      </c>
      <c r="AH32">
        <f t="shared" si="5"/>
        <v>0</v>
      </c>
      <c r="AI32">
        <v>1</v>
      </c>
      <c r="AJ32">
        <v>400</v>
      </c>
      <c r="AK32">
        <v>5</v>
      </c>
      <c r="AL32">
        <v>1000</v>
      </c>
      <c r="AM32">
        <v>12</v>
      </c>
      <c r="AN32">
        <v>18</v>
      </c>
      <c r="AO32">
        <v>220</v>
      </c>
      <c r="AP32">
        <v>6</v>
      </c>
      <c r="AQ32">
        <v>0</v>
      </c>
      <c r="AR32">
        <f t="shared" si="6"/>
        <v>0.80775444264943452</v>
      </c>
      <c r="AS32">
        <f t="shared" si="7"/>
        <v>0.17770597738287561</v>
      </c>
      <c r="AT32">
        <f t="shared" si="8"/>
        <v>1.4539579967689823E-2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f t="shared" si="9"/>
        <v>0</v>
      </c>
      <c r="BH32">
        <f t="shared" si="10"/>
        <v>0</v>
      </c>
      <c r="BI32">
        <f t="shared" si="11"/>
        <v>0</v>
      </c>
    </row>
    <row r="33" spans="1:61" x14ac:dyDescent="0.4">
      <c r="A33">
        <v>533914082</v>
      </c>
      <c r="B33">
        <v>11110</v>
      </c>
      <c r="C33">
        <v>35.418750000000003</v>
      </c>
      <c r="D33">
        <v>139.609375</v>
      </c>
      <c r="E33" s="1">
        <v>11120</v>
      </c>
      <c r="F33" s="2">
        <v>35.4007596147</v>
      </c>
      <c r="G33" s="2">
        <v>139.62760325900001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f t="shared" si="0"/>
        <v>0</v>
      </c>
      <c r="R33">
        <f t="shared" si="1"/>
        <v>0</v>
      </c>
      <c r="S33">
        <f t="shared" si="2"/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f t="shared" si="3"/>
        <v>0</v>
      </c>
      <c r="AG33">
        <f t="shared" si="4"/>
        <v>0</v>
      </c>
      <c r="AH33">
        <f t="shared" si="5"/>
        <v>0</v>
      </c>
      <c r="AI33">
        <v>1</v>
      </c>
      <c r="AJ33">
        <v>1086</v>
      </c>
      <c r="AK33">
        <v>14</v>
      </c>
      <c r="AL33">
        <v>1000</v>
      </c>
      <c r="AM33">
        <v>12</v>
      </c>
      <c r="AN33">
        <v>11</v>
      </c>
      <c r="AO33">
        <v>220</v>
      </c>
      <c r="AP33">
        <v>12</v>
      </c>
      <c r="AQ33">
        <v>0</v>
      </c>
      <c r="AR33">
        <f t="shared" si="6"/>
        <v>0.81234768480909825</v>
      </c>
      <c r="AS33">
        <f t="shared" si="7"/>
        <v>0.17871649065800163</v>
      </c>
      <c r="AT33">
        <f t="shared" si="8"/>
        <v>8.9358245329000819E-3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f t="shared" si="9"/>
        <v>0</v>
      </c>
      <c r="BH33">
        <f t="shared" si="10"/>
        <v>0</v>
      </c>
      <c r="BI33">
        <f t="shared" si="11"/>
        <v>0</v>
      </c>
    </row>
    <row r="34" spans="1:61" x14ac:dyDescent="0.4">
      <c r="A34">
        <v>533914091</v>
      </c>
      <c r="B34">
        <v>11110</v>
      </c>
      <c r="C34">
        <v>35.418750000000003</v>
      </c>
      <c r="D34">
        <v>139.61562499999999</v>
      </c>
      <c r="E34" s="1">
        <v>11120</v>
      </c>
      <c r="F34" s="2">
        <v>35.4007596147</v>
      </c>
      <c r="G34" s="2">
        <v>139.62760325900001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f t="shared" si="0"/>
        <v>0</v>
      </c>
      <c r="R34">
        <f t="shared" si="1"/>
        <v>0</v>
      </c>
      <c r="S34">
        <f t="shared" si="2"/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f t="shared" si="3"/>
        <v>0</v>
      </c>
      <c r="AG34">
        <f t="shared" si="4"/>
        <v>0</v>
      </c>
      <c r="AH34">
        <f t="shared" si="5"/>
        <v>0</v>
      </c>
      <c r="AI34">
        <v>1</v>
      </c>
      <c r="AJ34">
        <v>0</v>
      </c>
      <c r="AK34">
        <v>1</v>
      </c>
      <c r="AL34">
        <v>1000</v>
      </c>
      <c r="AM34">
        <v>12</v>
      </c>
      <c r="AN34">
        <v>16</v>
      </c>
      <c r="AO34">
        <v>220</v>
      </c>
      <c r="AP34">
        <v>6</v>
      </c>
      <c r="AQ34">
        <v>0</v>
      </c>
      <c r="AR34">
        <f t="shared" si="6"/>
        <v>0</v>
      </c>
      <c r="AS34">
        <f t="shared" si="7"/>
        <v>0</v>
      </c>
      <c r="AT34">
        <f t="shared" si="8"/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f t="shared" si="9"/>
        <v>0</v>
      </c>
      <c r="BH34">
        <f t="shared" si="10"/>
        <v>0</v>
      </c>
      <c r="BI34">
        <f t="shared" si="11"/>
        <v>0</v>
      </c>
    </row>
    <row r="35" spans="1:61" x14ac:dyDescent="0.4">
      <c r="A35">
        <v>533904783</v>
      </c>
      <c r="B35">
        <v>11112</v>
      </c>
      <c r="C35">
        <v>35.397916500000001</v>
      </c>
      <c r="D35">
        <v>139.60312500000001</v>
      </c>
      <c r="E35" s="1">
        <v>11120</v>
      </c>
      <c r="F35" s="2">
        <v>35.4007596147</v>
      </c>
      <c r="G35" s="2">
        <v>139.62760325900001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f t="shared" si="0"/>
        <v>0</v>
      </c>
      <c r="R35">
        <f t="shared" si="1"/>
        <v>0</v>
      </c>
      <c r="S35">
        <f t="shared" si="2"/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f t="shared" si="3"/>
        <v>0</v>
      </c>
      <c r="AG35">
        <f t="shared" si="4"/>
        <v>0</v>
      </c>
      <c r="AH35">
        <f t="shared" si="5"/>
        <v>0</v>
      </c>
      <c r="AI35">
        <v>1</v>
      </c>
      <c r="AJ35">
        <v>474</v>
      </c>
      <c r="AK35">
        <v>7</v>
      </c>
      <c r="AL35">
        <v>1000</v>
      </c>
      <c r="AM35">
        <v>12</v>
      </c>
      <c r="AN35">
        <v>15</v>
      </c>
      <c r="AO35">
        <v>220</v>
      </c>
      <c r="AP35">
        <v>8</v>
      </c>
      <c r="AQ35">
        <v>0</v>
      </c>
      <c r="AR35">
        <f t="shared" si="6"/>
        <v>0.80971659919028338</v>
      </c>
      <c r="AS35">
        <f t="shared" si="7"/>
        <v>0.17813765182186234</v>
      </c>
      <c r="AT35">
        <f t="shared" si="8"/>
        <v>1.2145748987854251E-2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f t="shared" si="9"/>
        <v>0</v>
      </c>
      <c r="BH35">
        <f t="shared" si="10"/>
        <v>0</v>
      </c>
      <c r="BI35">
        <f t="shared" si="11"/>
        <v>0</v>
      </c>
    </row>
    <row r="36" spans="1:61" x14ac:dyDescent="0.4">
      <c r="A36">
        <v>533904784</v>
      </c>
      <c r="B36">
        <v>11112</v>
      </c>
      <c r="C36">
        <v>35.397916500000001</v>
      </c>
      <c r="D36">
        <v>139.609375</v>
      </c>
      <c r="E36" s="1">
        <v>11120</v>
      </c>
      <c r="F36" s="2">
        <v>35.4007596147</v>
      </c>
      <c r="G36" s="2">
        <v>139.62760325900001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f t="shared" si="0"/>
        <v>0</v>
      </c>
      <c r="R36">
        <f t="shared" si="1"/>
        <v>0</v>
      </c>
      <c r="S36">
        <f t="shared" si="2"/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f t="shared" si="3"/>
        <v>0</v>
      </c>
      <c r="AG36">
        <f t="shared" si="4"/>
        <v>0</v>
      </c>
      <c r="AH36">
        <f t="shared" si="5"/>
        <v>0</v>
      </c>
      <c r="AI36">
        <v>1</v>
      </c>
      <c r="AJ36">
        <v>150</v>
      </c>
      <c r="AK36">
        <v>2</v>
      </c>
      <c r="AL36">
        <v>350</v>
      </c>
      <c r="AM36">
        <v>4</v>
      </c>
      <c r="AN36">
        <v>1</v>
      </c>
      <c r="AO36">
        <v>220</v>
      </c>
      <c r="AP36">
        <v>4</v>
      </c>
      <c r="AQ36">
        <v>0</v>
      </c>
      <c r="AR36">
        <f t="shared" si="6"/>
        <v>0.61295971978984243</v>
      </c>
      <c r="AS36">
        <f t="shared" si="7"/>
        <v>0.38528896672504376</v>
      </c>
      <c r="AT36">
        <f t="shared" si="8"/>
        <v>1.7513134851138354E-3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f t="shared" si="9"/>
        <v>0</v>
      </c>
      <c r="BH36">
        <f t="shared" si="10"/>
        <v>0</v>
      </c>
      <c r="BI36">
        <f t="shared" si="11"/>
        <v>0</v>
      </c>
    </row>
    <row r="37" spans="1:61" x14ac:dyDescent="0.4">
      <c r="A37">
        <v>533904881</v>
      </c>
      <c r="B37">
        <v>11112</v>
      </c>
      <c r="C37">
        <v>35.402083500000003</v>
      </c>
      <c r="D37">
        <v>139.60312500000001</v>
      </c>
      <c r="E37" s="1">
        <v>11120</v>
      </c>
      <c r="F37" s="2">
        <v>35.4007596147</v>
      </c>
      <c r="G37" s="2">
        <v>139.62760325900001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f t="shared" si="0"/>
        <v>0</v>
      </c>
      <c r="R37">
        <f t="shared" si="1"/>
        <v>0</v>
      </c>
      <c r="S37">
        <f t="shared" si="2"/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f t="shared" si="3"/>
        <v>0</v>
      </c>
      <c r="AG37">
        <f t="shared" si="4"/>
        <v>0</v>
      </c>
      <c r="AH37">
        <f t="shared" si="5"/>
        <v>0</v>
      </c>
      <c r="AI37">
        <v>0</v>
      </c>
      <c r="AJ37">
        <v>240</v>
      </c>
      <c r="AK37">
        <v>3</v>
      </c>
      <c r="AL37">
        <v>2000</v>
      </c>
      <c r="AM37">
        <v>25</v>
      </c>
      <c r="AN37">
        <v>3</v>
      </c>
      <c r="AO37">
        <v>220</v>
      </c>
      <c r="AP37">
        <v>8</v>
      </c>
      <c r="AQ37">
        <v>0</v>
      </c>
      <c r="AR37">
        <f t="shared" si="6"/>
        <v>0.89968511021142605</v>
      </c>
      <c r="AS37">
        <f t="shared" si="7"/>
        <v>9.8965362123256864E-2</v>
      </c>
      <c r="AT37">
        <f t="shared" si="8"/>
        <v>1.3495276653171389E-3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f t="shared" si="9"/>
        <v>0</v>
      </c>
      <c r="BH37">
        <f t="shared" si="10"/>
        <v>0</v>
      </c>
      <c r="BI37">
        <f t="shared" si="11"/>
        <v>0</v>
      </c>
    </row>
    <row r="38" spans="1:61" x14ac:dyDescent="0.4">
      <c r="A38">
        <v>533904882</v>
      </c>
      <c r="B38">
        <v>11112</v>
      </c>
      <c r="C38">
        <v>35.402083500000003</v>
      </c>
      <c r="D38">
        <v>139.609375</v>
      </c>
      <c r="E38" s="1">
        <v>11120</v>
      </c>
      <c r="F38" s="2">
        <v>35.4007596147</v>
      </c>
      <c r="G38" s="2">
        <v>139.62760325900001</v>
      </c>
      <c r="I38" s="3">
        <v>0</v>
      </c>
      <c r="J38" s="3">
        <v>0</v>
      </c>
      <c r="K38" s="3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>
        <f t="shared" si="0"/>
        <v>0</v>
      </c>
      <c r="R38">
        <f t="shared" si="1"/>
        <v>0</v>
      </c>
      <c r="S38">
        <f t="shared" si="2"/>
        <v>0</v>
      </c>
      <c r="T38" s="3">
        <v>0</v>
      </c>
      <c r="U38" s="3">
        <v>0</v>
      </c>
      <c r="V38" s="3">
        <v>0</v>
      </c>
      <c r="W38" s="3">
        <v>0</v>
      </c>
      <c r="X38" s="3">
        <v>0</v>
      </c>
      <c r="Y38" s="3">
        <v>0</v>
      </c>
      <c r="Z38" s="3">
        <v>0</v>
      </c>
      <c r="AA38" s="3">
        <v>0</v>
      </c>
      <c r="AB38" s="3">
        <v>0</v>
      </c>
      <c r="AC38" s="3">
        <v>0</v>
      </c>
      <c r="AD38" s="3">
        <v>0</v>
      </c>
      <c r="AE38" s="3">
        <v>0</v>
      </c>
      <c r="AF38">
        <f t="shared" si="3"/>
        <v>0</v>
      </c>
      <c r="AG38">
        <f t="shared" si="4"/>
        <v>0</v>
      </c>
      <c r="AH38">
        <f t="shared" si="5"/>
        <v>0</v>
      </c>
      <c r="AI38" s="3">
        <v>1</v>
      </c>
      <c r="AJ38" s="3">
        <v>85</v>
      </c>
      <c r="AK38" s="3">
        <v>1</v>
      </c>
      <c r="AL38" s="3">
        <v>0</v>
      </c>
      <c r="AM38" s="3">
        <v>0</v>
      </c>
      <c r="AN38" s="3">
        <v>7</v>
      </c>
      <c r="AO38" s="3">
        <v>220</v>
      </c>
      <c r="AP38" s="3">
        <v>20</v>
      </c>
      <c r="AQ38" s="3">
        <v>0</v>
      </c>
      <c r="AR38">
        <f t="shared" si="6"/>
        <v>0</v>
      </c>
      <c r="AS38">
        <f t="shared" si="7"/>
        <v>0.96916299559471364</v>
      </c>
      <c r="AT38">
        <f t="shared" si="8"/>
        <v>3.0837004405286344E-2</v>
      </c>
      <c r="AU38" s="3">
        <v>0</v>
      </c>
      <c r="AV38" s="3">
        <v>0</v>
      </c>
      <c r="AW38" s="3">
        <v>0</v>
      </c>
      <c r="AX38" s="3">
        <v>0</v>
      </c>
      <c r="AY38" s="3">
        <v>0</v>
      </c>
      <c r="AZ38" s="3">
        <v>0</v>
      </c>
      <c r="BA38" s="3">
        <v>0</v>
      </c>
      <c r="BB38" s="3">
        <v>0</v>
      </c>
      <c r="BC38" s="3">
        <v>0</v>
      </c>
      <c r="BD38" s="3">
        <v>0</v>
      </c>
      <c r="BE38" s="3">
        <v>0</v>
      </c>
      <c r="BF38" s="3">
        <v>0</v>
      </c>
      <c r="BG38">
        <f t="shared" si="9"/>
        <v>0</v>
      </c>
      <c r="BH38">
        <f t="shared" si="10"/>
        <v>0</v>
      </c>
      <c r="BI38">
        <f t="shared" si="11"/>
        <v>0</v>
      </c>
    </row>
    <row r="39" spans="1:61" x14ac:dyDescent="0.4">
      <c r="A39">
        <v>533904884</v>
      </c>
      <c r="B39">
        <v>11112</v>
      </c>
      <c r="C39">
        <v>35.40625</v>
      </c>
      <c r="D39">
        <v>139.609375</v>
      </c>
      <c r="E39" s="1">
        <v>11120</v>
      </c>
      <c r="F39" s="2">
        <v>35.4007596147</v>
      </c>
      <c r="G39" s="2">
        <v>139.62760325900001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f t="shared" si="0"/>
        <v>0</v>
      </c>
      <c r="R39">
        <f t="shared" si="1"/>
        <v>0</v>
      </c>
      <c r="S39">
        <f t="shared" si="2"/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f t="shared" si="3"/>
        <v>0</v>
      </c>
      <c r="AG39">
        <f t="shared" si="4"/>
        <v>0</v>
      </c>
      <c r="AH39">
        <f t="shared" si="5"/>
        <v>0</v>
      </c>
      <c r="AI39">
        <v>1</v>
      </c>
      <c r="AJ39">
        <v>170</v>
      </c>
      <c r="AK39">
        <v>2</v>
      </c>
      <c r="AL39">
        <v>2000</v>
      </c>
      <c r="AM39">
        <v>26</v>
      </c>
      <c r="AN39">
        <v>1</v>
      </c>
      <c r="AO39">
        <v>440</v>
      </c>
      <c r="AP39">
        <v>8</v>
      </c>
      <c r="AQ39">
        <v>0</v>
      </c>
      <c r="AR39">
        <f t="shared" si="6"/>
        <v>0.81933633756657109</v>
      </c>
      <c r="AS39">
        <f t="shared" si="7"/>
        <v>0.18025399426464564</v>
      </c>
      <c r="AT39">
        <f t="shared" si="8"/>
        <v>4.0966816878328555E-4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f t="shared" si="9"/>
        <v>0</v>
      </c>
      <c r="BH39">
        <f t="shared" si="10"/>
        <v>0</v>
      </c>
      <c r="BI39">
        <f t="shared" si="11"/>
        <v>0</v>
      </c>
    </row>
    <row r="40" spans="1:61" x14ac:dyDescent="0.4">
      <c r="A40">
        <v>533904872</v>
      </c>
      <c r="B40">
        <v>11403</v>
      </c>
      <c r="C40">
        <v>35.402083500000003</v>
      </c>
      <c r="D40">
        <v>139.59687500000001</v>
      </c>
      <c r="E40" s="1">
        <v>11120</v>
      </c>
      <c r="F40" s="2">
        <v>35.4007596147</v>
      </c>
      <c r="G40" s="2">
        <v>139.62760325900001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f t="shared" si="0"/>
        <v>0</v>
      </c>
      <c r="R40">
        <f t="shared" si="1"/>
        <v>0</v>
      </c>
      <c r="S40">
        <f t="shared" si="2"/>
        <v>0</v>
      </c>
      <c r="T40">
        <v>1</v>
      </c>
      <c r="U40">
        <v>230</v>
      </c>
      <c r="V40">
        <v>3</v>
      </c>
      <c r="W40">
        <v>2000</v>
      </c>
      <c r="X40">
        <v>25</v>
      </c>
      <c r="Y40">
        <v>5</v>
      </c>
      <c r="Z40">
        <v>2</v>
      </c>
      <c r="AA40">
        <v>220</v>
      </c>
      <c r="AB40">
        <v>140</v>
      </c>
      <c r="AC40">
        <v>6</v>
      </c>
      <c r="AD40">
        <v>8</v>
      </c>
      <c r="AE40">
        <v>0</v>
      </c>
      <c r="AF40">
        <f t="shared" si="3"/>
        <v>1.3513513513513514E-2</v>
      </c>
      <c r="AG40">
        <f t="shared" si="4"/>
        <v>4.0540540540540543E-2</v>
      </c>
      <c r="AH40">
        <f t="shared" si="5"/>
        <v>0.94594594594594594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f t="shared" si="6"/>
        <v>0</v>
      </c>
      <c r="AS40">
        <f t="shared" si="7"/>
        <v>0</v>
      </c>
      <c r="AT40">
        <f t="shared" si="8"/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f t="shared" si="9"/>
        <v>0</v>
      </c>
      <c r="BH40">
        <f t="shared" si="10"/>
        <v>0</v>
      </c>
      <c r="BI40">
        <f t="shared" si="11"/>
        <v>0</v>
      </c>
    </row>
    <row r="41" spans="1:61" x14ac:dyDescent="0.4">
      <c r="A41">
        <v>533904874</v>
      </c>
      <c r="B41">
        <v>11403</v>
      </c>
      <c r="C41">
        <v>35.40625</v>
      </c>
      <c r="D41">
        <v>139.59687500000001</v>
      </c>
      <c r="E41" s="1">
        <v>11120</v>
      </c>
      <c r="F41" s="2">
        <v>35.4007596147</v>
      </c>
      <c r="G41" s="2">
        <v>139.62760325900001</v>
      </c>
      <c r="I41" s="4">
        <v>0</v>
      </c>
      <c r="J41" s="4">
        <v>0</v>
      </c>
      <c r="K41" s="4">
        <v>0</v>
      </c>
      <c r="L41" s="4">
        <v>0</v>
      </c>
      <c r="M41" s="4">
        <v>0</v>
      </c>
      <c r="N41" s="4">
        <v>0</v>
      </c>
      <c r="O41" s="4">
        <v>0</v>
      </c>
      <c r="P41" s="4">
        <v>0</v>
      </c>
      <c r="Q41">
        <f t="shared" si="0"/>
        <v>0</v>
      </c>
      <c r="R41">
        <f t="shared" si="1"/>
        <v>0</v>
      </c>
      <c r="S41">
        <f t="shared" si="2"/>
        <v>0</v>
      </c>
      <c r="T41" s="4">
        <v>1</v>
      </c>
      <c r="U41" s="4">
        <v>230</v>
      </c>
      <c r="V41" s="4">
        <v>3</v>
      </c>
      <c r="W41" s="4">
        <v>2000</v>
      </c>
      <c r="X41" s="4">
        <v>25</v>
      </c>
      <c r="Y41" s="4">
        <v>1</v>
      </c>
      <c r="Z41" s="4">
        <v>3</v>
      </c>
      <c r="AA41" s="4">
        <v>180</v>
      </c>
      <c r="AB41" s="4">
        <v>140</v>
      </c>
      <c r="AC41" s="4">
        <v>0</v>
      </c>
      <c r="AD41" s="4">
        <v>0</v>
      </c>
      <c r="AE41" s="4">
        <v>0</v>
      </c>
      <c r="AF41">
        <f t="shared" si="3"/>
        <v>2.097902097902098E-2</v>
      </c>
      <c r="AG41">
        <f t="shared" si="4"/>
        <v>0</v>
      </c>
      <c r="AH41">
        <f t="shared" si="5"/>
        <v>0.97902097902097907</v>
      </c>
      <c r="AI41" s="4">
        <v>0</v>
      </c>
      <c r="AJ41" s="4">
        <v>0</v>
      </c>
      <c r="AK41" s="4">
        <v>0</v>
      </c>
      <c r="AL41" s="4">
        <v>0</v>
      </c>
      <c r="AM41" s="4">
        <v>0</v>
      </c>
      <c r="AN41" s="4">
        <v>0</v>
      </c>
      <c r="AO41" s="4">
        <v>0</v>
      </c>
      <c r="AP41" s="4">
        <v>0</v>
      </c>
      <c r="AQ41" s="4">
        <v>0</v>
      </c>
      <c r="AR41">
        <f t="shared" si="6"/>
        <v>0</v>
      </c>
      <c r="AS41">
        <f t="shared" si="7"/>
        <v>0</v>
      </c>
      <c r="AT41">
        <f t="shared" si="8"/>
        <v>0</v>
      </c>
      <c r="AU41" s="4">
        <v>0</v>
      </c>
      <c r="AV41" s="4">
        <v>0</v>
      </c>
      <c r="AW41" s="4">
        <v>0</v>
      </c>
      <c r="AX41" s="4">
        <v>0</v>
      </c>
      <c r="AY41" s="4">
        <v>0</v>
      </c>
      <c r="AZ41" s="4">
        <v>0</v>
      </c>
      <c r="BA41" s="4">
        <v>0</v>
      </c>
      <c r="BB41" s="4">
        <v>0</v>
      </c>
      <c r="BC41" s="4">
        <v>0</v>
      </c>
      <c r="BD41" s="4">
        <v>0</v>
      </c>
      <c r="BE41" s="4">
        <v>0</v>
      </c>
      <c r="BF41" s="4">
        <v>0</v>
      </c>
      <c r="BG41">
        <f t="shared" si="9"/>
        <v>0</v>
      </c>
      <c r="BH41">
        <f t="shared" si="10"/>
        <v>0</v>
      </c>
      <c r="BI41">
        <f t="shared" si="11"/>
        <v>0</v>
      </c>
    </row>
    <row r="42" spans="1:61" x14ac:dyDescent="0.4">
      <c r="A42">
        <v>533904883</v>
      </c>
      <c r="B42">
        <v>11403</v>
      </c>
      <c r="C42">
        <v>35.40625</v>
      </c>
      <c r="D42">
        <v>139.60312500000001</v>
      </c>
      <c r="E42" s="1">
        <v>11120</v>
      </c>
      <c r="F42" s="2">
        <v>35.4007596147</v>
      </c>
      <c r="G42" s="2">
        <v>139.62760325900001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f t="shared" si="0"/>
        <v>0</v>
      </c>
      <c r="R42">
        <f t="shared" si="1"/>
        <v>0</v>
      </c>
      <c r="S42">
        <f t="shared" si="2"/>
        <v>0</v>
      </c>
      <c r="T42">
        <v>1</v>
      </c>
      <c r="U42">
        <v>600</v>
      </c>
      <c r="V42">
        <v>7</v>
      </c>
      <c r="W42">
        <v>2000</v>
      </c>
      <c r="X42">
        <v>25</v>
      </c>
      <c r="Y42">
        <v>6</v>
      </c>
      <c r="Z42">
        <v>3</v>
      </c>
      <c r="AA42">
        <v>180</v>
      </c>
      <c r="AB42">
        <v>140</v>
      </c>
      <c r="AC42">
        <v>10</v>
      </c>
      <c r="AD42">
        <v>8</v>
      </c>
      <c r="AE42">
        <v>0</v>
      </c>
      <c r="AF42">
        <f t="shared" si="3"/>
        <v>1.9607843137254902E-2</v>
      </c>
      <c r="AG42">
        <f t="shared" si="4"/>
        <v>6.535947712418301E-2</v>
      </c>
      <c r="AH42">
        <f t="shared" si="5"/>
        <v>0.91503267973856206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f t="shared" si="6"/>
        <v>0</v>
      </c>
      <c r="AS42">
        <f t="shared" si="7"/>
        <v>0</v>
      </c>
      <c r="AT42">
        <f t="shared" si="8"/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f t="shared" si="9"/>
        <v>0</v>
      </c>
      <c r="BH42">
        <f t="shared" si="10"/>
        <v>0</v>
      </c>
      <c r="BI42">
        <f t="shared" si="11"/>
        <v>0</v>
      </c>
    </row>
    <row r="43" spans="1:61" x14ac:dyDescent="0.4">
      <c r="A43">
        <v>533904972</v>
      </c>
      <c r="B43">
        <v>11403</v>
      </c>
      <c r="C43">
        <v>35.410416499999997</v>
      </c>
      <c r="D43">
        <v>139.59687500000001</v>
      </c>
      <c r="E43" s="1">
        <v>11120</v>
      </c>
      <c r="F43" s="2">
        <v>35.4007596147</v>
      </c>
      <c r="G43" s="2">
        <v>139.62760325900001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f t="shared" si="0"/>
        <v>0</v>
      </c>
      <c r="R43">
        <f t="shared" si="1"/>
        <v>0</v>
      </c>
      <c r="S43">
        <f t="shared" si="2"/>
        <v>0</v>
      </c>
      <c r="T43">
        <v>1</v>
      </c>
      <c r="U43">
        <v>0</v>
      </c>
      <c r="V43">
        <v>1</v>
      </c>
      <c r="W43">
        <v>350</v>
      </c>
      <c r="X43">
        <v>4</v>
      </c>
      <c r="Y43">
        <v>6</v>
      </c>
      <c r="Z43">
        <v>3</v>
      </c>
      <c r="AA43">
        <v>180</v>
      </c>
      <c r="AB43">
        <v>140</v>
      </c>
      <c r="AC43">
        <v>6</v>
      </c>
      <c r="AD43">
        <v>8</v>
      </c>
      <c r="AE43">
        <v>0</v>
      </c>
      <c r="AF43">
        <f t="shared" si="3"/>
        <v>2.0134228187919462E-2</v>
      </c>
      <c r="AG43">
        <f t="shared" si="4"/>
        <v>4.0268456375838924E-2</v>
      </c>
      <c r="AH43">
        <f t="shared" si="5"/>
        <v>0.93959731543624159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f t="shared" si="6"/>
        <v>0</v>
      </c>
      <c r="AS43">
        <f t="shared" si="7"/>
        <v>0</v>
      </c>
      <c r="AT43">
        <f t="shared" si="8"/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f t="shared" si="9"/>
        <v>0</v>
      </c>
      <c r="BH43">
        <f t="shared" si="10"/>
        <v>0</v>
      </c>
      <c r="BI43">
        <f t="shared" si="11"/>
        <v>0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CHIKAMATSU</dc:creator>
  <cp:lastModifiedBy>CHIKAMATSU</cp:lastModifiedBy>
  <dcterms:created xsi:type="dcterms:W3CDTF">2016-09-24T10:57:37Z</dcterms:created>
  <dcterms:modified xsi:type="dcterms:W3CDTF">2016-09-25T01:18:35Z</dcterms:modified>
</cp:coreProperties>
</file>